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Politik/Direktzahlungen/Vollzug_f/Tabellen/"/>
    </mc:Choice>
  </mc:AlternateContent>
  <xr:revisionPtr revIDLastSave="0" documentId="13_ncr:1_{8A95B638-EFFA-2F4B-9B81-938A1288419F}" xr6:coauthVersionLast="47" xr6:coauthVersionMax="47" xr10:uidLastSave="{00000000-0000-0000-0000-000000000000}"/>
  <bookViews>
    <workbookView xWindow="9180" yWindow="780" windowWidth="28840" windowHeight="21100" tabRatio="556" xr2:uid="{00000000-000D-0000-FFFF-FFFF00000000}"/>
  </bookViews>
  <sheets>
    <sheet name="Tab46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9" i="10" l="1"/>
  <c r="H29" i="10"/>
  <c r="G29" i="10"/>
  <c r="E29" i="10"/>
  <c r="C29" i="10"/>
  <c r="D29" i="10" s="1"/>
  <c r="B29" i="10"/>
  <c r="F29" i="10" l="1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<sst xmlns="http://schemas.openxmlformats.org/spreadsheetml/2006/main" count="45" uniqueCount="38">
  <si>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</si>
  <si>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</si>
  <si>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</si>
  <si>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</si>
  <si>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</si>
  <si>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</si>
  <si>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</si>
  <si>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</si>
  <si>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</si>
  <si>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</si>
  <si>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</si>
  <si>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</si>
  <si>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</si>
  <si>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</si>
  <si>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</si>
  <si>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</si>
  <si>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</si>
  <si>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</si>
  <si>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</si>
  <si>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</si>
  <si>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</si>
  <si>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</si>
  <si>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</si>
  <si>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</si>
  <si>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</si>
  <si>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</si>
  <si>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t>Canton</t>
  </si>
  <si>
    <t>Exploitations avec contrôles</t>
  </si>
  <si>
    <t>Exploitations contrôlées</t>
  </si>
  <si>
    <t>Exploitations avec manquement</t>
  </si>
  <si>
    <t>Exploitations contrôlées avec manquement</t>
  </si>
  <si>
    <t>Contrôles</t>
  </si>
  <si>
    <t>Contrôles avec manquement</t>
  </si>
  <si>
    <t>Exploitations (total)</t>
  </si>
  <si>
    <t>Nombre</t>
  </si>
  <si>
    <t>Sources : SIPA, Acontrol et cantons</t>
  </si>
  <si>
    <t>BL/BS</t>
  </si>
  <si>
    <t>Contrôles 2022 dans les exploitations à l’année dans le domaine des 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</si>
</sst>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\ ###\ ##0"/>
  </numFmts>
  <fonts count="48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12">
    <xf numFmtId="0" fontId="0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1" applyNumberFormat="0" applyAlignment="0" applyProtection="0"/>
    <xf numFmtId="0" fontId="8" fillId="22" borderId="2" applyNumberFormat="0" applyAlignment="0" applyProtection="0"/>
    <xf numFmtId="0" fontId="9" fillId="9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9" fontId="5" fillId="0" borderId="0" applyFont="0" applyFill="0" applyBorder="0" applyAlignment="0" applyProtection="0"/>
    <xf numFmtId="0" fontId="14" fillId="5" borderId="0" applyNumberFormat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25" borderId="9" applyNumberFormat="0" applyAlignment="0" applyProtection="0"/>
    <xf numFmtId="0" fontId="26" fillId="0" borderId="0"/>
    <xf numFmtId="9" fontId="26" fillId="0" borderId="0" applyFont="0" applyFill="0" applyBorder="0" applyAlignment="0" applyProtection="0"/>
    <xf numFmtId="0" fontId="30" fillId="0" borderId="0"/>
    <xf numFmtId="0" fontId="3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24" borderId="4" applyNumberFormat="0" applyFont="0" applyAlignment="0" applyProtection="0"/>
    <xf numFmtId="0" fontId="15" fillId="0" borderId="0" applyNumberFormat="0" applyFill="0" applyBorder="0" applyAlignment="0" applyProtection="0"/>
    <xf numFmtId="0" fontId="30" fillId="0" borderId="0"/>
    <xf numFmtId="0" fontId="1" fillId="0" borderId="0"/>
    <xf numFmtId="0" fontId="26" fillId="0" borderId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35" fillId="26" borderId="0" applyNumberFormat="0" applyBorder="0" applyAlignment="0" applyProtection="0"/>
    <xf numFmtId="0" fontId="36" fillId="27" borderId="0" applyNumberFormat="0" applyBorder="0" applyAlignment="0" applyProtection="0"/>
    <xf numFmtId="0" fontId="37" fillId="28" borderId="0" applyNumberFormat="0" applyBorder="0" applyAlignment="0" applyProtection="0"/>
    <xf numFmtId="0" fontId="38" fillId="29" borderId="19" applyNumberFormat="0" applyAlignment="0" applyProtection="0"/>
    <xf numFmtId="0" fontId="39" fillId="30" borderId="20" applyNumberFormat="0" applyAlignment="0" applyProtection="0"/>
    <xf numFmtId="0" fontId="40" fillId="30" borderId="19" applyNumberFormat="0" applyAlignment="0" applyProtection="0"/>
    <xf numFmtId="0" fontId="41" fillId="0" borderId="21" applyNumberFormat="0" applyFill="0" applyAlignment="0" applyProtection="0"/>
    <xf numFmtId="0" fontId="42" fillId="31" borderId="22" applyNumberFormat="0" applyAlignment="0" applyProtection="0"/>
    <xf numFmtId="0" fontId="43" fillId="0" borderId="0" applyNumberFormat="0" applyFill="0" applyBorder="0" applyAlignment="0" applyProtection="0"/>
    <xf numFmtId="0" fontId="26" fillId="32" borderId="23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24" applyNumberFormat="0" applyFill="0" applyAlignment="0" applyProtection="0"/>
    <xf numFmtId="0" fontId="4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46" fillId="52" borderId="0" applyNumberFormat="0" applyBorder="0" applyAlignment="0" applyProtection="0"/>
    <xf numFmtId="0" fontId="4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5" borderId="0" applyNumberFormat="0" applyBorder="0" applyAlignment="0" applyProtection="0"/>
    <xf numFmtId="0" fontId="46" fillId="56" borderId="0" applyNumberFormat="0" applyBorder="0" applyAlignment="0" applyProtection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4" fillId="0" borderId="0" xfId="0" applyFont="1" applyAlignment="1">
      <alignment horizontal="left" vertical="center"/>
    </xf>
    <xf numFmtId="3" fontId="27" fillId="0" borderId="0" xfId="52" applyNumberFormat="1" applyFont="1" applyAlignment="1">
      <alignment horizontal="left" vertical="center"/>
    </xf>
    <xf numFmtId="0" fontId="28" fillId="0" borderId="0" xfId="52" applyFont="1"/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9" fillId="0" borderId="0" xfId="52" applyFont="1"/>
    <xf numFmtId="0" fontId="23" fillId="2" borderId="10" xfId="0" applyFont="1" applyFill="1" applyBorder="1" applyAlignment="1">
      <alignment horizontal="right" vertical="top" wrapText="1"/>
    </xf>
    <xf numFmtId="165" fontId="24" fillId="0" borderId="0" xfId="0" applyNumberFormat="1" applyFont="1" applyAlignment="1">
      <alignment horizontal="left" vertical="center"/>
    </xf>
    <xf numFmtId="0" fontId="23" fillId="2" borderId="13" xfId="0" applyFont="1" applyFill="1" applyBorder="1" applyAlignment="1">
      <alignment horizontal="left" vertical="top" wrapText="1"/>
    </xf>
    <xf numFmtId="0" fontId="28" fillId="0" borderId="14" xfId="52" applyFont="1" applyBorder="1" applyAlignment="1">
      <alignment vertical="center"/>
    </xf>
    <xf numFmtId="1" fontId="24" fillId="3" borderId="14" xfId="0" applyNumberFormat="1" applyFont="1" applyFill="1" applyBorder="1" applyAlignment="1">
      <alignment horizontal="left" vertical="center" wrapText="1"/>
    </xf>
    <xf numFmtId="0" fontId="23" fillId="2" borderId="12" xfId="0" applyFont="1" applyFill="1" applyBorder="1" applyAlignment="1">
      <alignment horizontal="left" vertical="center" wrapText="1"/>
    </xf>
    <xf numFmtId="0" fontId="23" fillId="2" borderId="13" xfId="0" applyFont="1" applyFill="1" applyBorder="1" applyAlignment="1">
      <alignment horizontal="right" vertical="top" wrapText="1"/>
    </xf>
    <xf numFmtId="0" fontId="23" fillId="2" borderId="11" xfId="0" applyFont="1" applyFill="1" applyBorder="1" applyAlignment="1">
      <alignment horizontal="right" vertical="top" wrapText="1"/>
    </xf>
    <xf numFmtId="0" fontId="23" fillId="2" borderId="12" xfId="0" applyFont="1" applyFill="1" applyBorder="1" applyAlignment="1">
      <alignment horizontal="right" vertical="top" wrapText="1"/>
    </xf>
    <xf numFmtId="0" fontId="23" fillId="2" borderId="15" xfId="0" applyFont="1" applyFill="1" applyBorder="1" applyAlignment="1">
      <alignment horizontal="left" vertical="top" wrapText="1"/>
    </xf>
    <xf numFmtId="165" fontId="24" fillId="0" borderId="0" xfId="0" applyNumberFormat="1" applyFont="1" applyAlignment="1">
      <alignment horizontal="right" vertical="center" wrapText="1"/>
    </xf>
    <xf numFmtId="165" fontId="24" fillId="0" borderId="25" xfId="0" applyNumberFormat="1" applyFont="1" applyBorder="1" applyAlignment="1">
      <alignment horizontal="right" vertical="center" wrapText="1"/>
    </xf>
    <xf numFmtId="1" fontId="47" fillId="0" borderId="14" xfId="52" applyNumberFormat="1" applyFont="1" applyBorder="1" applyAlignment="1">
      <alignment horizontal="right" vertical="center"/>
    </xf>
    <xf numFmtId="165" fontId="24" fillId="57" borderId="25" xfId="0" applyNumberFormat="1" applyFont="1" applyFill="1" applyBorder="1" applyAlignment="1">
      <alignment horizontal="right" vertical="center" wrapText="1"/>
    </xf>
    <xf numFmtId="165" fontId="24" fillId="57" borderId="0" xfId="0" applyNumberFormat="1" applyFont="1" applyFill="1" applyAlignment="1">
      <alignment horizontal="right" vertical="center" wrapText="1"/>
    </xf>
    <xf numFmtId="1" fontId="47" fillId="57" borderId="14" xfId="52" applyNumberFormat="1" applyFont="1" applyFill="1" applyBorder="1" applyAlignment="1">
      <alignment horizontal="right" vertical="center"/>
    </xf>
    <xf numFmtId="165" fontId="23" fillId="2" borderId="26" xfId="0" applyNumberFormat="1" applyFont="1" applyFill="1" applyBorder="1" applyAlignment="1">
      <alignment horizontal="right" vertical="center" wrapText="1"/>
    </xf>
    <xf numFmtId="165" fontId="23" fillId="2" borderId="27" xfId="0" applyNumberFormat="1" applyFont="1" applyFill="1" applyBorder="1" applyAlignment="1">
      <alignment horizontal="right" vertical="center" wrapText="1"/>
    </xf>
    <xf numFmtId="165" fontId="23" fillId="2" borderId="28" xfId="0" applyNumberFormat="1" applyFont="1" applyFill="1" applyBorder="1" applyAlignment="1">
      <alignment horizontal="right" vertical="center" wrapText="1"/>
    </xf>
  </cellXfs>
  <cellStyles count="112">
    <cellStyle name="20 % - Akzent1" xfId="1" xr:uid="{00000000-0005-0000-0000-000000000000}"/>
    <cellStyle name="20 % - Akzent1 2" xfId="83" xr:uid="{00000000-0005-0000-0000-000001000000}"/>
    <cellStyle name="20 % - Akzent2" xfId="2" xr:uid="{00000000-0005-0000-0000-000002000000}"/>
    <cellStyle name="20 % - Akzent2 2" xfId="87" xr:uid="{00000000-0005-0000-0000-000003000000}"/>
    <cellStyle name="20 % - Akzent3" xfId="3" xr:uid="{00000000-0005-0000-0000-000004000000}"/>
    <cellStyle name="20 % - Akzent3 2" xfId="91" xr:uid="{00000000-0005-0000-0000-000005000000}"/>
    <cellStyle name="20 % - Akzent4" xfId="4" xr:uid="{00000000-0005-0000-0000-000006000000}"/>
    <cellStyle name="20 % - Akzent4 2" xfId="95" xr:uid="{00000000-0005-0000-0000-000007000000}"/>
    <cellStyle name="20 % - Akzent5" xfId="5" xr:uid="{00000000-0005-0000-0000-000008000000}"/>
    <cellStyle name="20 % - Akzent5 2" xfId="99" xr:uid="{00000000-0005-0000-0000-000009000000}"/>
    <cellStyle name="20 % - Akzent6" xfId="6" xr:uid="{00000000-0005-0000-0000-00000A000000}"/>
    <cellStyle name="20 % - Akzent6 2" xfId="103" xr:uid="{00000000-0005-0000-0000-00000B000000}"/>
    <cellStyle name="40 % - Akzent1" xfId="7" xr:uid="{00000000-0005-0000-0000-00000C000000}"/>
    <cellStyle name="40 % - Akzent1 2" xfId="84" xr:uid="{00000000-0005-0000-0000-00000D000000}"/>
    <cellStyle name="40 % - Akzent2" xfId="8" xr:uid="{00000000-0005-0000-0000-00000E000000}"/>
    <cellStyle name="40 % - Akzent2 2" xfId="88" xr:uid="{00000000-0005-0000-0000-00000F000000}"/>
    <cellStyle name="40 % - Akzent3" xfId="9" xr:uid="{00000000-0005-0000-0000-000010000000}"/>
    <cellStyle name="40 % - Akzent3 2" xfId="92" xr:uid="{00000000-0005-0000-0000-000011000000}"/>
    <cellStyle name="40 % - Akzent4" xfId="10" xr:uid="{00000000-0005-0000-0000-000012000000}"/>
    <cellStyle name="40 % - Akzent4 2" xfId="96" xr:uid="{00000000-0005-0000-0000-000013000000}"/>
    <cellStyle name="40 % - Akzent5" xfId="11" xr:uid="{00000000-0005-0000-0000-000014000000}"/>
    <cellStyle name="40 % - Akzent5 2" xfId="100" xr:uid="{00000000-0005-0000-0000-000015000000}"/>
    <cellStyle name="40 % - Akzent6" xfId="12" xr:uid="{00000000-0005-0000-0000-000016000000}"/>
    <cellStyle name="40 % - Akzent6 2" xfId="104" xr:uid="{00000000-0005-0000-0000-000017000000}"/>
    <cellStyle name="60 % - Akzent1" xfId="13" xr:uid="{00000000-0005-0000-0000-000018000000}"/>
    <cellStyle name="60 % - Akzent1 2" xfId="85" xr:uid="{00000000-0005-0000-0000-000019000000}"/>
    <cellStyle name="60 % - Akzent2" xfId="14" xr:uid="{00000000-0005-0000-0000-00001A000000}"/>
    <cellStyle name="60 % - Akzent2 2" xfId="89" xr:uid="{00000000-0005-0000-0000-00001B000000}"/>
    <cellStyle name="60 % - Akzent3" xfId="15" xr:uid="{00000000-0005-0000-0000-00001C000000}"/>
    <cellStyle name="60 % - Akzent3 2" xfId="93" xr:uid="{00000000-0005-0000-0000-00001D000000}"/>
    <cellStyle name="60 % - Akzent4" xfId="16" xr:uid="{00000000-0005-0000-0000-00001E000000}"/>
    <cellStyle name="60 % - Akzent4 2" xfId="97" xr:uid="{00000000-0005-0000-0000-00001F000000}"/>
    <cellStyle name="60 % - Akzent5" xfId="17" xr:uid="{00000000-0005-0000-0000-000020000000}"/>
    <cellStyle name="60 % - Akzent5 2" xfId="101" xr:uid="{00000000-0005-0000-0000-000021000000}"/>
    <cellStyle name="60 % - Akzent6" xfId="18" xr:uid="{00000000-0005-0000-0000-000022000000}"/>
    <cellStyle name="60 % - Akzent6 2" xfId="105" xr:uid="{00000000-0005-0000-0000-000023000000}"/>
    <cellStyle name="Akzent1" xfId="19" xr:uid="{00000000-0005-0000-0000-000024000000}"/>
    <cellStyle name="Akzent1 2" xfId="82" xr:uid="{00000000-0005-0000-0000-000025000000}"/>
    <cellStyle name="Akzent2" xfId="20" xr:uid="{00000000-0005-0000-0000-000026000000}"/>
    <cellStyle name="Akzent2 2" xfId="86" xr:uid="{00000000-0005-0000-0000-000027000000}"/>
    <cellStyle name="Akzent3" xfId="21" xr:uid="{00000000-0005-0000-0000-000028000000}"/>
    <cellStyle name="Akzent3 2" xfId="90" xr:uid="{00000000-0005-0000-0000-000029000000}"/>
    <cellStyle name="Akzent4" xfId="22" xr:uid="{00000000-0005-0000-0000-00002A000000}"/>
    <cellStyle name="Akzent4 2" xfId="94" xr:uid="{00000000-0005-0000-0000-00002B000000}"/>
    <cellStyle name="Akzent5" xfId="23" xr:uid="{00000000-0005-0000-0000-00002C000000}"/>
    <cellStyle name="Akzent5 2" xfId="98" xr:uid="{00000000-0005-0000-0000-00002D000000}"/>
    <cellStyle name="Akzent6" xfId="24" xr:uid="{00000000-0005-0000-0000-00002E000000}"/>
    <cellStyle name="Akzent6 2" xfId="102" xr:uid="{00000000-0005-0000-0000-00002F000000}"/>
    <cellStyle name="Ausgabe" xfId="25" xr:uid="{00000000-0005-0000-0000-000030000000}"/>
    <cellStyle name="Ausgabe 2" xfId="74" xr:uid="{00000000-0005-0000-0000-000031000000}"/>
    <cellStyle name="Berechnung" xfId="26" xr:uid="{00000000-0005-0000-0000-000032000000}"/>
    <cellStyle name="Berechnung 2" xfId="75" xr:uid="{00000000-0005-0000-0000-000033000000}"/>
    <cellStyle name="Eingabe" xfId="27" xr:uid="{00000000-0005-0000-0000-000034000000}"/>
    <cellStyle name="Eingabe 2" xfId="73" xr:uid="{00000000-0005-0000-0000-000035000000}"/>
    <cellStyle name="Ergebnis" xfId="28" xr:uid="{00000000-0005-0000-0000-000036000000}"/>
    <cellStyle name="Ergebnis 2" xfId="81" xr:uid="{00000000-0005-0000-0000-000037000000}"/>
    <cellStyle name="Erklärender Text" xfId="29" xr:uid="{00000000-0005-0000-0000-000038000000}"/>
    <cellStyle name="Erklärender Text 2" xfId="80" xr:uid="{00000000-0005-0000-0000-000039000000}"/>
    <cellStyle name="Gut" xfId="30" xr:uid="{00000000-0005-0000-0000-00003A000000}"/>
    <cellStyle name="Gut 2" xfId="70" xr:uid="{00000000-0005-0000-0000-00003B000000}"/>
    <cellStyle name="Komma 2" xfId="31" xr:uid="{00000000-0005-0000-0000-00003C000000}"/>
    <cellStyle name="Komma 2 2" xfId="32" xr:uid="{00000000-0005-0000-0000-00003D000000}"/>
    <cellStyle name="Komma 2 2 2" xfId="57" xr:uid="{00000000-0005-0000-0000-00003E000000}"/>
    <cellStyle name="Komma 2 3" xfId="56" xr:uid="{00000000-0005-0000-0000-00003F000000}"/>
    <cellStyle name="Komma 3" xfId="33" xr:uid="{00000000-0005-0000-0000-000040000000}"/>
    <cellStyle name="Komma 3 2" xfId="58" xr:uid="{00000000-0005-0000-0000-000041000000}"/>
    <cellStyle name="Komma 4" xfId="34" xr:uid="{00000000-0005-0000-0000-000042000000}"/>
    <cellStyle name="Komma 4 2" xfId="59" xr:uid="{00000000-0005-0000-0000-000043000000}"/>
    <cellStyle name="Komma 5" xfId="35" xr:uid="{00000000-0005-0000-0000-000044000000}"/>
    <cellStyle name="Komma 5 2" xfId="60" xr:uid="{00000000-0005-0000-0000-000045000000}"/>
    <cellStyle name="Neutral" xfId="36" xr:uid="{00000000-0005-0000-0000-000046000000}"/>
    <cellStyle name="Neutral 2" xfId="72" xr:uid="{00000000-0005-0000-0000-000047000000}"/>
    <cellStyle name="Normal 2" xfId="64" xr:uid="{00000000-0005-0000-0000-000048000000}"/>
    <cellStyle name="Normal 2 2" xfId="108" xr:uid="{00000000-0005-0000-0000-000049000000}"/>
    <cellStyle name="Normal 2 3" xfId="110" xr:uid="{00000000-0005-0000-0000-00004A000000}"/>
    <cellStyle name="Normal 3" xfId="106" xr:uid="{00000000-0005-0000-0000-00004B000000}"/>
    <cellStyle name="Normal 3 2" xfId="109" xr:uid="{00000000-0005-0000-0000-00004C000000}"/>
    <cellStyle name="Normal 3 3" xfId="111" xr:uid="{00000000-0005-0000-0000-00004D000000}"/>
    <cellStyle name="Normal 4" xfId="107" xr:uid="{00000000-0005-0000-0000-00004E000000}"/>
    <cellStyle name="Normal 5" xfId="63" xr:uid="{00000000-0005-0000-0000-00004F000000}"/>
    <cellStyle name="Notiz" xfId="37" xr:uid="{00000000-0005-0000-0000-000050000000}"/>
    <cellStyle name="Notiz 2" xfId="79" xr:uid="{00000000-0005-0000-0000-000051000000}"/>
    <cellStyle name="Notiz 3" xfId="61" xr:uid="{00000000-0005-0000-0000-000052000000}"/>
    <cellStyle name="Prozent 2" xfId="38" xr:uid="{00000000-0005-0000-0000-000053000000}"/>
    <cellStyle name="Prozent 3" xfId="53" xr:uid="{00000000-0005-0000-0000-000054000000}"/>
    <cellStyle name="Schlecht" xfId="39" xr:uid="{00000000-0005-0000-0000-000055000000}"/>
    <cellStyle name="Schlecht 2" xfId="71" xr:uid="{00000000-0005-0000-0000-000056000000}"/>
    <cellStyle name="Standard" xfId="0" builtinId="0"/>
    <cellStyle name="Standard 2" xfId="40" xr:uid="{00000000-0005-0000-0000-000058000000}"/>
    <cellStyle name="Standard 2 2" xfId="41" xr:uid="{00000000-0005-0000-0000-000059000000}"/>
    <cellStyle name="Standard 2 3" xfId="42" xr:uid="{00000000-0005-0000-0000-00005A000000}"/>
    <cellStyle name="Standard 2 4" xfId="55" xr:uid="{00000000-0005-0000-0000-00005B000000}"/>
    <cellStyle name="Standard 2 5" xfId="65" xr:uid="{00000000-0005-0000-0000-00005C000000}"/>
    <cellStyle name="Standard 3" xfId="43" xr:uid="{00000000-0005-0000-0000-00005D000000}"/>
    <cellStyle name="Standard 4" xfId="52" xr:uid="{00000000-0005-0000-0000-00005E000000}"/>
    <cellStyle name="Standard 5" xfId="54" xr:uid="{00000000-0005-0000-0000-00005F000000}"/>
    <cellStyle name="Überschrift" xfId="44" xr:uid="{00000000-0005-0000-0000-000060000000}"/>
    <cellStyle name="Überschrift 1" xfId="45" xr:uid="{00000000-0005-0000-0000-000061000000}"/>
    <cellStyle name="Überschrift 1 2" xfId="66" xr:uid="{00000000-0005-0000-0000-000062000000}"/>
    <cellStyle name="Überschrift 2" xfId="46" xr:uid="{00000000-0005-0000-0000-000063000000}"/>
    <cellStyle name="Überschrift 2 2" xfId="67" xr:uid="{00000000-0005-0000-0000-000064000000}"/>
    <cellStyle name="Überschrift 3" xfId="47" xr:uid="{00000000-0005-0000-0000-000065000000}"/>
    <cellStyle name="Überschrift 3 2" xfId="68" xr:uid="{00000000-0005-0000-0000-000066000000}"/>
    <cellStyle name="Überschrift 4" xfId="48" xr:uid="{00000000-0005-0000-0000-000067000000}"/>
    <cellStyle name="Überschrift 4 2" xfId="69" xr:uid="{00000000-0005-0000-0000-000068000000}"/>
    <cellStyle name="Überschrift 5" xfId="62" xr:uid="{00000000-0005-0000-0000-000069000000}"/>
    <cellStyle name="Verknüpfte Zelle" xfId="49" xr:uid="{00000000-0005-0000-0000-00006A000000}"/>
    <cellStyle name="Verknüpfte Zelle 2" xfId="76" xr:uid="{00000000-0005-0000-0000-00006B000000}"/>
    <cellStyle name="Warnender Text" xfId="50" xr:uid="{00000000-0005-0000-0000-00006C000000}"/>
    <cellStyle name="Warnender Text 2" xfId="78" xr:uid="{00000000-0005-0000-0000-00006D000000}"/>
    <cellStyle name="Zelle überprüfen" xfId="51" xr:uid="{00000000-0005-0000-0000-00006E000000}"/>
    <cellStyle name="Zelle überprüfen 2" xfId="77" xr:uid="{00000000-0005-0000-0000-00006F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I32"/>
  <sheetViews>
    <sheetView tabSelected="1" zoomScale="170" zoomScaleNormal="170" zoomScalePageLayoutView="190" workbookViewId="0">
      <selection activeCell="K15" sqref="K15"/>
    </sheetView>
  </sheetViews>
  <sheetFormatPr baseColWidth="10" defaultColWidth="10.83203125" defaultRowHeight="10" customHeight="1" x14ac:dyDescent="0.15"/>
  <cols>
    <col min="1" max="1" width="8.83203125" style="1" customWidth="1"/>
    <col min="2" max="2" width="9.5" style="1" customWidth="1"/>
    <col min="3" max="3" width="10" style="1" customWidth="1"/>
    <col min="4" max="4" width="9.83203125" style="1" customWidth="1"/>
    <col min="5" max="5" width="11" style="1" customWidth="1"/>
    <col min="6" max="6" width="11.1640625" style="1" customWidth="1"/>
    <col min="7" max="8" width="9.6640625" style="1" customWidth="1"/>
    <col min="9" max="9" width="9.83203125" style="1" customWidth="1"/>
    <col min="10" max="16384" width="10.83203125" style="1"/>
  </cols>
  <sheetData>
    <row r="1" spans="1:9" ht="14.25" customHeight="1" x14ac:dyDescent="0.15">
      <c r="A1" s="4" t="s">
        <v>37</v>
      </c>
      <c r="B1" s="5"/>
      <c r="C1" s="5"/>
      <c r="D1" s="5"/>
      <c r="E1" s="5"/>
      <c r="F1" s="5"/>
      <c r="G1" s="5"/>
      <c r="H1" s="5"/>
      <c r="I1" s="5"/>
    </row>
    <row r="2" spans="1:9" ht="44.25" customHeight="1" x14ac:dyDescent="0.15">
      <c r="A2" s="16" t="s">
        <v>26</v>
      </c>
      <c r="B2" s="14" t="s">
        <v>33</v>
      </c>
      <c r="C2" s="14" t="s">
        <v>27</v>
      </c>
      <c r="D2" s="15" t="s">
        <v>28</v>
      </c>
      <c r="E2" s="14" t="s">
        <v>29</v>
      </c>
      <c r="F2" s="15" t="s">
        <v>30</v>
      </c>
      <c r="G2" s="14" t="s">
        <v>31</v>
      </c>
      <c r="H2" s="14" t="s">
        <v>32</v>
      </c>
      <c r="I2" s="14" t="s">
        <v>32</v>
      </c>
    </row>
    <row r="3" spans="1:9" ht="10.5" customHeight="1" x14ac:dyDescent="0.15">
      <c r="A3" s="9"/>
      <c r="B3" s="7" t="s">
        <v>34</v>
      </c>
      <c r="C3" s="7" t="s">
        <v>34</v>
      </c>
      <c r="D3" s="13" t="s">
        <v>0</v>
      </c>
      <c r="E3" s="7" t="s">
        <v>34</v>
      </c>
      <c r="F3" s="13" t="s">
        <v>0</v>
      </c>
      <c r="G3" s="7" t="s">
        <v>34</v>
      </c>
      <c r="H3" s="7" t="s">
        <v>34</v>
      </c>
      <c r="I3" s="7" t="s">
        <v>0</v>
      </c>
    </row>
    <row r="4" spans="1:9" ht="10.5" customHeight="1" x14ac:dyDescent="0.15">
      <c r="A4" s="10" t="s">
        <v>17</v>
      </c>
      <c r="B4" s="18">
        <v>2364</v>
      </c>
      <c r="C4" s="17">
        <v>344</v>
      </c>
      <c r="D4" s="19">
        <v>14.551607445008461</v>
      </c>
      <c r="E4" s="18">
        <v>21</v>
      </c>
      <c r="F4" s="19">
        <v>6.1046511627906996</v>
      </c>
      <c r="G4" s="18">
        <v>351</v>
      </c>
      <c r="H4" s="17">
        <v>21</v>
      </c>
      <c r="I4" s="19">
        <v>5.9829059829059803</v>
      </c>
    </row>
    <row r="5" spans="1:9" ht="10.5" customHeight="1" x14ac:dyDescent="0.15">
      <c r="A5" s="11" t="s">
        <v>14</v>
      </c>
      <c r="B5" s="20">
        <v>387</v>
      </c>
      <c r="C5" s="21">
        <v>134</v>
      </c>
      <c r="D5" s="22">
        <v>34.625322997416021</v>
      </c>
      <c r="E5" s="20">
        <v>8</v>
      </c>
      <c r="F5" s="22">
        <v>5.9701492537313401</v>
      </c>
      <c r="G5" s="20">
        <v>134</v>
      </c>
      <c r="H5" s="21">
        <v>8</v>
      </c>
      <c r="I5" s="22">
        <v>5.9701492537313401</v>
      </c>
    </row>
    <row r="6" spans="1:9" ht="10.5" customHeight="1" x14ac:dyDescent="0.15">
      <c r="A6" s="10" t="s">
        <v>13</v>
      </c>
      <c r="B6" s="18">
        <v>588</v>
      </c>
      <c r="C6" s="17">
        <v>209</v>
      </c>
      <c r="D6" s="19">
        <v>35.544217687074827</v>
      </c>
      <c r="E6" s="18">
        <v>6</v>
      </c>
      <c r="F6" s="19">
        <v>2.87081339712919</v>
      </c>
      <c r="G6" s="18">
        <v>209</v>
      </c>
      <c r="H6" s="17">
        <v>6</v>
      </c>
      <c r="I6" s="19">
        <v>2.87081339712919</v>
      </c>
    </row>
    <row r="7" spans="1:9" ht="10.5" customHeight="1" x14ac:dyDescent="0.15">
      <c r="A7" s="11" t="s">
        <v>2</v>
      </c>
      <c r="B7" s="20">
        <v>9189</v>
      </c>
      <c r="C7" s="21">
        <v>1510</v>
      </c>
      <c r="D7" s="22">
        <v>16.432691261290675</v>
      </c>
      <c r="E7" s="20">
        <v>214</v>
      </c>
      <c r="F7" s="22">
        <v>14.1721854304636</v>
      </c>
      <c r="G7" s="20">
        <v>1514</v>
      </c>
      <c r="H7" s="21">
        <v>214</v>
      </c>
      <c r="I7" s="22">
        <v>14.1347424042272</v>
      </c>
    </row>
    <row r="8" spans="1:9" ht="10.5" customHeight="1" x14ac:dyDescent="0.15">
      <c r="A8" s="10" t="s">
        <v>36</v>
      </c>
      <c r="B8" s="18">
        <v>754</v>
      </c>
      <c r="C8" s="17">
        <v>94</v>
      </c>
      <c r="D8" s="19">
        <v>12.46684350132626</v>
      </c>
      <c r="E8" s="18">
        <v>5</v>
      </c>
      <c r="F8" s="19">
        <v>5.3763440860215104</v>
      </c>
      <c r="G8" s="18">
        <v>94</v>
      </c>
      <c r="H8" s="17">
        <v>5</v>
      </c>
      <c r="I8" s="19">
        <v>5.3763440860215104</v>
      </c>
    </row>
    <row r="9" spans="1:9" ht="10.5" customHeight="1" x14ac:dyDescent="0.15">
      <c r="A9" s="11" t="s">
        <v>10</v>
      </c>
      <c r="B9" s="20">
        <v>2273</v>
      </c>
      <c r="C9" s="21">
        <v>690</v>
      </c>
      <c r="D9" s="22">
        <v>30.356357237131544</v>
      </c>
      <c r="E9" s="20">
        <v>102</v>
      </c>
      <c r="F9" s="22">
        <v>14.7826086956522</v>
      </c>
      <c r="G9" s="20">
        <v>702</v>
      </c>
      <c r="H9" s="21">
        <v>102</v>
      </c>
      <c r="I9" s="22">
        <v>14.5299145299145</v>
      </c>
    </row>
    <row r="10" spans="1:9" ht="10.5" customHeight="1" x14ac:dyDescent="0.15">
      <c r="A10" s="10" t="s">
        <v>23</v>
      </c>
      <c r="B10" s="18">
        <v>234</v>
      </c>
      <c r="C10" s="17">
        <v>102</v>
      </c>
      <c r="D10" s="19">
        <v>43.589743589743591</v>
      </c>
      <c r="E10" s="18">
        <v>12</v>
      </c>
      <c r="F10" s="19">
        <v>12</v>
      </c>
      <c r="G10" s="18">
        <v>102</v>
      </c>
      <c r="H10" s="17">
        <v>12</v>
      </c>
      <c r="I10" s="19">
        <v>12</v>
      </c>
    </row>
    <row r="11" spans="1:9" ht="10.5" customHeight="1" x14ac:dyDescent="0.15">
      <c r="A11" s="11" t="s">
        <v>8</v>
      </c>
      <c r="B11" s="20">
        <v>315</v>
      </c>
      <c r="C11" s="21">
        <v>60</v>
      </c>
      <c r="D11" s="22">
        <v>19.047619047619047</v>
      </c>
      <c r="E11" s="20">
        <v>15</v>
      </c>
      <c r="F11" s="22">
        <v>25</v>
      </c>
      <c r="G11" s="20">
        <v>60</v>
      </c>
      <c r="H11" s="21">
        <v>15</v>
      </c>
      <c r="I11" s="22">
        <v>25</v>
      </c>
    </row>
    <row r="12" spans="1:9" ht="10.5" customHeight="1" x14ac:dyDescent="0.15">
      <c r="A12" s="10" t="s">
        <v>16</v>
      </c>
      <c r="B12" s="18">
        <v>1980</v>
      </c>
      <c r="C12" s="17">
        <v>365</v>
      </c>
      <c r="D12" s="19">
        <v>18.434343434343436</v>
      </c>
      <c r="E12" s="18">
        <v>75</v>
      </c>
      <c r="F12" s="19">
        <v>21</v>
      </c>
      <c r="G12" s="18">
        <v>371</v>
      </c>
      <c r="H12" s="17">
        <v>75</v>
      </c>
      <c r="I12" s="19">
        <v>20</v>
      </c>
    </row>
    <row r="13" spans="1:9" ht="10.5" customHeight="1" x14ac:dyDescent="0.15">
      <c r="A13" s="11" t="s">
        <v>24</v>
      </c>
      <c r="B13" s="20">
        <v>907</v>
      </c>
      <c r="C13" s="21">
        <v>303</v>
      </c>
      <c r="D13" s="22">
        <v>33</v>
      </c>
      <c r="E13" s="20">
        <v>3</v>
      </c>
      <c r="F13" s="22">
        <v>1</v>
      </c>
      <c r="G13" s="20">
        <v>303</v>
      </c>
      <c r="H13" s="21">
        <v>3</v>
      </c>
      <c r="I13" s="22">
        <v>1</v>
      </c>
    </row>
    <row r="14" spans="1:9" ht="10.5" customHeight="1" x14ac:dyDescent="0.15">
      <c r="A14" s="10" t="s">
        <v>3</v>
      </c>
      <c r="B14" s="18">
        <v>4071</v>
      </c>
      <c r="C14" s="17">
        <v>1060</v>
      </c>
      <c r="D14" s="19">
        <v>26.037828543355442</v>
      </c>
      <c r="E14" s="18">
        <v>86</v>
      </c>
      <c r="F14" s="19">
        <v>8.1132075471698109</v>
      </c>
      <c r="G14" s="18">
        <v>1065</v>
      </c>
      <c r="H14" s="17">
        <v>88</v>
      </c>
      <c r="I14" s="19">
        <v>8.2629107981220695</v>
      </c>
    </row>
    <row r="15" spans="1:9" ht="10.5" customHeight="1" x14ac:dyDescent="0.15">
      <c r="A15" s="11" t="s">
        <v>22</v>
      </c>
      <c r="B15" s="20">
        <v>665</v>
      </c>
      <c r="C15" s="21">
        <v>106</v>
      </c>
      <c r="D15" s="22">
        <v>15.93984962406015</v>
      </c>
      <c r="E15" s="20">
        <v>22</v>
      </c>
      <c r="F15" s="22">
        <v>20.754716981132098</v>
      </c>
      <c r="G15" s="20">
        <v>107</v>
      </c>
      <c r="H15" s="21">
        <v>22</v>
      </c>
      <c r="I15" s="22">
        <v>20.5607476635514</v>
      </c>
    </row>
    <row r="16" spans="1:9" ht="10.5" customHeight="1" x14ac:dyDescent="0.15">
      <c r="A16" s="10" t="s">
        <v>7</v>
      </c>
      <c r="B16" s="18">
        <v>383</v>
      </c>
      <c r="C16" s="17">
        <v>138</v>
      </c>
      <c r="D16" s="19">
        <v>36.031331592689298</v>
      </c>
      <c r="E16" s="18">
        <v>10</v>
      </c>
      <c r="F16" s="19">
        <v>7.2463768115942004</v>
      </c>
      <c r="G16" s="18">
        <v>139</v>
      </c>
      <c r="H16" s="17">
        <v>10</v>
      </c>
      <c r="I16" s="19">
        <v>7.19424460431655</v>
      </c>
    </row>
    <row r="17" spans="1:9" ht="10.5" customHeight="1" x14ac:dyDescent="0.15">
      <c r="A17" s="11" t="s">
        <v>6</v>
      </c>
      <c r="B17" s="20">
        <v>554</v>
      </c>
      <c r="C17" s="21">
        <v>155</v>
      </c>
      <c r="D17" s="22">
        <v>27.978339350180505</v>
      </c>
      <c r="E17" s="20">
        <v>14</v>
      </c>
      <c r="F17" s="22">
        <v>9.0322580645161299</v>
      </c>
      <c r="G17" s="20">
        <v>155</v>
      </c>
      <c r="H17" s="21">
        <v>14</v>
      </c>
      <c r="I17" s="22">
        <v>9.0322580645161299</v>
      </c>
    </row>
    <row r="18" spans="1:9" ht="10.5" customHeight="1" x14ac:dyDescent="0.15">
      <c r="A18" s="10" t="s">
        <v>15</v>
      </c>
      <c r="B18" s="18">
        <v>3300</v>
      </c>
      <c r="C18" s="17">
        <v>789</v>
      </c>
      <c r="D18" s="19">
        <v>23.90909090909091</v>
      </c>
      <c r="E18" s="18">
        <v>110</v>
      </c>
      <c r="F18" s="19">
        <v>13.9416983523447</v>
      </c>
      <c r="G18" s="18">
        <v>803</v>
      </c>
      <c r="H18" s="17">
        <v>113</v>
      </c>
      <c r="I18" s="19">
        <v>14.0722291407223</v>
      </c>
    </row>
    <row r="19" spans="1:9" ht="10.5" customHeight="1" x14ac:dyDescent="0.15">
      <c r="A19" s="11" t="s">
        <v>12</v>
      </c>
      <c r="B19" s="20">
        <v>429</v>
      </c>
      <c r="C19" s="21">
        <v>110</v>
      </c>
      <c r="D19" s="22">
        <v>25.641025641025642</v>
      </c>
      <c r="E19" s="20">
        <v>8</v>
      </c>
      <c r="F19" s="22">
        <v>7.2727272727272698</v>
      </c>
      <c r="G19" s="20">
        <v>114</v>
      </c>
      <c r="H19" s="21">
        <v>8</v>
      </c>
      <c r="I19" s="22">
        <v>7.0175438596491198</v>
      </c>
    </row>
    <row r="20" spans="1:9" ht="10.5" customHeight="1" x14ac:dyDescent="0.15">
      <c r="A20" s="10" t="s">
        <v>11</v>
      </c>
      <c r="B20" s="18">
        <v>1078</v>
      </c>
      <c r="C20" s="17">
        <v>332</v>
      </c>
      <c r="D20" s="19">
        <v>30.797773654916512</v>
      </c>
      <c r="E20" s="18">
        <v>18</v>
      </c>
      <c r="F20" s="19">
        <v>5.4216867469879499</v>
      </c>
      <c r="G20" s="18">
        <v>341</v>
      </c>
      <c r="H20" s="17">
        <v>18</v>
      </c>
      <c r="I20" s="19">
        <v>5.2785923753665704</v>
      </c>
    </row>
    <row r="21" spans="1:9" ht="10.5" customHeight="1" x14ac:dyDescent="0.15">
      <c r="A21" s="11" t="s">
        <v>5</v>
      </c>
      <c r="B21" s="20">
        <v>1368</v>
      </c>
      <c r="C21" s="21">
        <v>349</v>
      </c>
      <c r="D21" s="22">
        <v>25.511695906432749</v>
      </c>
      <c r="E21" s="20">
        <v>9</v>
      </c>
      <c r="F21" s="22">
        <v>2.5787965616045798</v>
      </c>
      <c r="G21" s="20">
        <v>350</v>
      </c>
      <c r="H21" s="21">
        <v>9</v>
      </c>
      <c r="I21" s="22">
        <v>2.5714285714285698</v>
      </c>
    </row>
    <row r="22" spans="1:9" ht="10.5" customHeight="1" x14ac:dyDescent="0.15">
      <c r="A22" s="10" t="s">
        <v>18</v>
      </c>
      <c r="B22" s="18">
        <v>1967</v>
      </c>
      <c r="C22" s="17">
        <v>373</v>
      </c>
      <c r="D22" s="19">
        <v>18.962887646161668</v>
      </c>
      <c r="E22" s="18">
        <v>76</v>
      </c>
      <c r="F22" s="19">
        <v>20.375335120643399</v>
      </c>
      <c r="G22" s="18">
        <v>380</v>
      </c>
      <c r="H22" s="17">
        <v>79</v>
      </c>
      <c r="I22" s="19">
        <v>20.789473684210499</v>
      </c>
    </row>
    <row r="23" spans="1:9" ht="10.5" customHeight="1" x14ac:dyDescent="0.15">
      <c r="A23" s="11" t="s">
        <v>19</v>
      </c>
      <c r="B23" s="20">
        <v>676</v>
      </c>
      <c r="C23" s="21">
        <v>34</v>
      </c>
      <c r="D23" s="22">
        <v>5.0295857988165684</v>
      </c>
      <c r="E23" s="20">
        <v>7</v>
      </c>
      <c r="F23" s="22">
        <v>20.588235294117599</v>
      </c>
      <c r="G23" s="20">
        <v>34</v>
      </c>
      <c r="H23" s="21">
        <v>7</v>
      </c>
      <c r="I23" s="22">
        <v>20.588235294117599</v>
      </c>
    </row>
    <row r="24" spans="1:9" ht="10.5" customHeight="1" x14ac:dyDescent="0.15">
      <c r="A24" s="10" t="s">
        <v>4</v>
      </c>
      <c r="B24" s="18">
        <v>497</v>
      </c>
      <c r="C24" s="17">
        <v>155</v>
      </c>
      <c r="D24" s="19">
        <v>31.187122736418512</v>
      </c>
      <c r="E24" s="18">
        <v>3</v>
      </c>
      <c r="F24" s="19">
        <v>1.93548387096774</v>
      </c>
      <c r="G24" s="18">
        <v>158</v>
      </c>
      <c r="H24" s="17">
        <v>3</v>
      </c>
      <c r="I24" s="19">
        <v>1.89873417721519</v>
      </c>
    </row>
    <row r="25" spans="1:9" ht="10.5" customHeight="1" x14ac:dyDescent="0.15">
      <c r="A25" s="11" t="s">
        <v>20</v>
      </c>
      <c r="B25" s="20">
        <v>2845</v>
      </c>
      <c r="C25" s="21">
        <v>887</v>
      </c>
      <c r="D25" s="22">
        <v>31.177504393673111</v>
      </c>
      <c r="E25" s="20">
        <v>70</v>
      </c>
      <c r="F25" s="22">
        <v>8</v>
      </c>
      <c r="G25" s="20">
        <v>902</v>
      </c>
      <c r="H25" s="21">
        <v>98</v>
      </c>
      <c r="I25" s="22">
        <v>11</v>
      </c>
    </row>
    <row r="26" spans="1:9" ht="10.5" customHeight="1" x14ac:dyDescent="0.15">
      <c r="A26" s="10" t="s">
        <v>21</v>
      </c>
      <c r="B26" s="18">
        <v>2302</v>
      </c>
      <c r="C26" s="17">
        <v>753</v>
      </c>
      <c r="D26" s="19">
        <v>32.71068635968723</v>
      </c>
      <c r="E26" s="18">
        <v>238</v>
      </c>
      <c r="F26" s="19">
        <v>31.6069057104914</v>
      </c>
      <c r="G26" s="18">
        <v>884</v>
      </c>
      <c r="H26" s="17">
        <v>249</v>
      </c>
      <c r="I26" s="19">
        <v>28.167420814479598</v>
      </c>
    </row>
    <row r="27" spans="1:9" ht="10.5" customHeight="1" x14ac:dyDescent="0.15">
      <c r="A27" s="11" t="s">
        <v>9</v>
      </c>
      <c r="B27" s="20">
        <v>476</v>
      </c>
      <c r="C27" s="21">
        <v>132</v>
      </c>
      <c r="D27" s="22">
        <v>27.731092436974791</v>
      </c>
      <c r="E27" s="20">
        <v>8</v>
      </c>
      <c r="F27" s="22">
        <v>6.0606060606060597</v>
      </c>
      <c r="G27" s="20">
        <v>133</v>
      </c>
      <c r="H27" s="21">
        <v>8</v>
      </c>
      <c r="I27" s="22">
        <v>6.0150375939849603</v>
      </c>
    </row>
    <row r="28" spans="1:9" ht="10.5" customHeight="1" x14ac:dyDescent="0.15">
      <c r="A28" s="10" t="s">
        <v>1</v>
      </c>
      <c r="B28" s="18">
        <v>2609</v>
      </c>
      <c r="C28" s="17">
        <v>524</v>
      </c>
      <c r="D28" s="19">
        <v>20.08432349559218</v>
      </c>
      <c r="E28" s="18">
        <v>105</v>
      </c>
      <c r="F28" s="19">
        <v>20.038167938931299</v>
      </c>
      <c r="G28" s="18">
        <v>612</v>
      </c>
      <c r="H28" s="17">
        <v>105</v>
      </c>
      <c r="I28" s="19">
        <v>17.156862745098</v>
      </c>
    </row>
    <row r="29" spans="1:9" ht="10.5" customHeight="1" x14ac:dyDescent="0.15">
      <c r="A29" s="12" t="s">
        <v>25</v>
      </c>
      <c r="B29" s="23">
        <f>SUM(B4:B28)</f>
        <v>42211</v>
      </c>
      <c r="C29" s="24">
        <f>SUM(C4:C28)</f>
        <v>9708</v>
      </c>
      <c r="D29" s="25">
        <f>C29/B29*100</f>
        <v>22.998744403117673</v>
      </c>
      <c r="E29" s="23">
        <f>SUM(E4:E28)</f>
        <v>1245</v>
      </c>
      <c r="F29" s="25">
        <f>E29/C29*100</f>
        <v>12.824474660074165</v>
      </c>
      <c r="G29" s="23">
        <f>SUM(G4:G28)</f>
        <v>10017</v>
      </c>
      <c r="H29" s="24">
        <f>SUM(H4:H28)</f>
        <v>1292</v>
      </c>
      <c r="I29" s="25">
        <f>H29/G29*100</f>
        <v>12.898073275431765</v>
      </c>
    </row>
    <row r="30" spans="1:9" ht="10.5" customHeight="1" x14ac:dyDescent="0.15">
      <c r="B30" s="2"/>
      <c r="C30" s="2"/>
      <c r="D30" s="2"/>
      <c r="E30" s="2"/>
      <c r="F30" s="2"/>
      <c r="G30" s="2"/>
      <c r="H30" s="2"/>
      <c r="I30" s="2"/>
    </row>
    <row r="31" spans="1:9" ht="10" customHeight="1" x14ac:dyDescent="0.15">
      <c r="A31" s="6" t="s">
        <v>35</v>
      </c>
      <c r="B31" s="3"/>
      <c r="C31" s="3"/>
      <c r="D31" s="3"/>
      <c r="E31" s="3"/>
      <c r="F31" s="3"/>
      <c r="G31" s="3"/>
      <c r="H31" s="3"/>
      <c r="I31" s="3"/>
    </row>
    <row r="32" spans="1:9" ht="10" customHeight="1" x14ac:dyDescent="0.15">
      <c r="B32" s="8"/>
      <c r="C32" s="8"/>
      <c r="E32" s="8"/>
      <c r="G32" s="8"/>
      <c r="H32" s="8"/>
    </row>
  </sheetData>
  <phoneticPr fontId="22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46_AB19_statacontrol2018_anhaenge_tab_kontrollen_auf_gjb_f"/>
    <f:field ref="objsubject" par="" edit="true" text=""/>
    <f:field ref="objcreatedby" par="" text="Bühlmann, Monique, BLW"/>
    <f:field ref="objcreatedat" par="" text="26.12.2018 13:00:56"/>
    <f:field ref="objchangedby" par="" text="Egli, Fabienne, BLW "/>
    <f:field ref="objmodifiedat" par="" text="22.08.2019 16:10:4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46_AB19_statacontrol2018_anhaenge_tab_kontrollen_auf_gjb_f"/>
    <f:field ref="CHPRECONFIG_1_1001_Objektname" par="" edit="true" text="46_AB19_statacontrol2018_anhaenge_tab_kontrollen_auf_gjb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F9657E9D-EABA-425F-B970-14C3881F8A2A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3.xml><?xml version="1.0" encoding="utf-8"?>
<ds:datastoreItem xmlns:ds="http://schemas.openxmlformats.org/officeDocument/2006/customXml" ds:itemID="{F94EF3CB-3DE3-4498-BE53-4FB37A4DF90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D6ACF19-D33C-4ABD-91BA-A9C5AC510B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Tab46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Franca Stoll</cp:lastModifiedBy>
  <cp:lastPrinted>2018-08-28T13:51:12Z</cp:lastPrinted>
  <dcterms:created xsi:type="dcterms:W3CDTF">2001-04-17T09:20:45Z</dcterms:created>
  <dcterms:modified xsi:type="dcterms:W3CDTF">2023-11-14T07:40:38Z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COO.2101.101.4.1381771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*COO.2101.101.4.1381771*</vt:lpwstr>
  </property>
  <property fmtid="{D5CDD505-2E9C-101B-9397-08002B2CF9AE}" pid="21" name="FSC#COOELAK@1.1001:RefBarCode">
    <vt:lpwstr>*COO.2101.101.7.1381687*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46_AB19_statacontrol2018_anhaenge_tab_kontrollen_auf_gjb_f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2019-08-22T16:10:41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