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showInkAnnotation="0" autoCompressPictures="0"/>
  <mc:AlternateContent xmlns:mc="http://schemas.openxmlformats.org/markup-compatibility/2006">
    <mc:Choice Requires="x15">
      <x15ac:absPath xmlns:x15ac="http://schemas.microsoft.com/office/spreadsheetml/2010/11/ac" url="/Users/imac01/MAGNET GmbH Dropbox/Kunden/BLW/Agrarbericht 2023/Reinzeichnung/Politik/Direktzahlungen/Vollzug_f/Tabellen/"/>
    </mc:Choice>
  </mc:AlternateContent>
  <xr:revisionPtr revIDLastSave="0" documentId="13_ncr:1_{D9B92A8D-6789-9B42-BE92-7013A845D7A8}" xr6:coauthVersionLast="47" xr6:coauthVersionMax="47" xr10:uidLastSave="{00000000-0000-0000-0000-000000000000}"/>
  <bookViews>
    <workbookView xWindow="13980" yWindow="500" windowWidth="23640" windowHeight="20180" tabRatio="556" xr2:uid="{00000000-000D-0000-FFFF-FFFF00000000}"/>
  </bookViews>
  <sheets>
    <sheet name="Tab48"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9" i="10" l="1"/>
  <c r="D18" i="10"/>
  <c r="B29" i="10"/>
  <c r="C29" i="10"/>
  <c r="D7" i="10"/>
  <c r="D8" i="10"/>
  <c r="D9" i="10"/>
  <c r="D10" i="10"/>
  <c r="D12" i="10"/>
  <c r="D13" i="10"/>
  <c r="D14" i="10"/>
  <c r="D15" i="10"/>
  <c r="D19" i="10"/>
  <c r="D20" i="10"/>
  <c r="D22" i="10"/>
  <c r="D23" i="10"/>
  <c r="D25" i="10"/>
  <c r="D26" i="10"/>
  <c r="D27" i="10"/>
  <c r="D28" i="10"/>
  <c r="D4" i="10"/>
</calcChain>
</file>

<file path=xl/sharedStrings.xml><?xml version="1.0" encoding="utf-8"?>
<sst xmlns="http://schemas.openxmlformats.org/spreadsheetml/2006/main" count="36" uniqueCount="34">
  <si>
    <t>%</t>
  </si>
  <si>
    <t>ZH</t>
  </si>
  <si>
    <t>BE</t>
  </si>
  <si>
    <t>LU</t>
  </si>
  <si>
    <t>UR</t>
  </si>
  <si>
    <t>SZ</t>
  </si>
  <si>
    <t>OW</t>
  </si>
  <si>
    <t>NW</t>
  </si>
  <si>
    <t>GL</t>
  </si>
  <si>
    <t>ZG</t>
  </si>
  <si>
    <t>FR</t>
  </si>
  <si>
    <t>SO</t>
  </si>
  <si>
    <t>SH</t>
  </si>
  <si>
    <t>AR</t>
  </si>
  <si>
    <t>AI</t>
  </si>
  <si>
    <t>SG</t>
  </si>
  <si>
    <t>GR</t>
  </si>
  <si>
    <t>AG</t>
  </si>
  <si>
    <t>TG</t>
  </si>
  <si>
    <t>TI</t>
  </si>
  <si>
    <t>VD</t>
  </si>
  <si>
    <t>VS</t>
  </si>
  <si>
    <t>NE</t>
  </si>
  <si>
    <t>GE</t>
  </si>
  <si>
    <t>JU</t>
  </si>
  <si>
    <t>CH</t>
  </si>
  <si>
    <t>BL/BS</t>
  </si>
  <si>
    <t>Nombre</t>
  </si>
  <si>
    <t>Canton</t>
  </si>
  <si>
    <t>Analyses de laboratoire</t>
  </si>
  <si>
    <t>Analyses de laboratoire avec manquement</t>
  </si>
  <si>
    <t>Analyses de laboratoire de produits phytosanitaires sur des exploitations à l'année en 2022*</t>
  </si>
  <si>
    <t>Source : Acontrol et cantons</t>
  </si>
  <si>
    <t>*Lors de la campagne 2022, la Confédération a financé aux cantons 110 analyses de laboratoire des résidus de produits phytosanitaires. La répartition des échantillons entre les cantons se fait en fonction de la proportion de terres ouvertes et en tenant compte de la viticulture. C'est pourquoi certains cantons n'ont pas bénéficié d'analyses de laboratoire financées par la Confédération. Les cantons peuvent faire effectuer des analyses de laboratoire supplémentaires à leurs propres frais.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</si>
</sst>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 ###\ ##0"/>
  </numFmts>
  <fonts count="32" x14ac:knownFonts="1">
    <font>
      <sz val="10"/>
      <name val="Arial"/>
    </font>
    <font>
      <sz val="10"/>
      <name val="Arial"/>
      <family val="2"/>
    </font>
    <font>
      <sz val="10"/>
      <name val="Arial"/>
      <family val="2"/>
    </font>
    <font>
      <sz val="10"/>
      <name val="Arial"/>
      <family val="2"/>
    </font>
    <font>
      <sz val="10"/>
      <color indexed="8"/>
      <name val="Arial"/>
      <family val="2"/>
    </font>
    <font>
      <sz val="10"/>
      <color indexed="9"/>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8"/>
      <name val="Verdana"/>
      <family val="2"/>
    </font>
    <font>
      <b/>
      <sz val="8"/>
      <name val="Calibri"/>
      <family val="2"/>
    </font>
    <font>
      <sz val="8"/>
      <name val="Calibri"/>
      <family val="2"/>
    </font>
    <font>
      <sz val="11"/>
      <color theme="1"/>
      <name val="Calibri"/>
      <family val="2"/>
      <scheme val="minor"/>
    </font>
    <font>
      <sz val="10"/>
      <color rgb="FF000000"/>
      <name val="Arial"/>
      <family val="2"/>
    </font>
    <font>
      <sz val="10"/>
      <color rgb="FF000000"/>
      <name val="Arial"/>
      <family val="2"/>
    </font>
    <font>
      <b/>
      <sz val="9"/>
      <name val="Calibri"/>
      <family val="2"/>
    </font>
    <font>
      <sz val="9"/>
      <name val="Calibri"/>
      <family val="2"/>
    </font>
    <font>
      <sz val="8"/>
      <name val="Calibri"/>
      <family val="2"/>
      <scheme val="minor"/>
    </font>
    <font>
      <b/>
      <sz val="8"/>
      <name val="Calibri"/>
      <family val="2"/>
      <scheme val="minor"/>
    </font>
    <font>
      <sz val="7"/>
      <name val="Calibri"/>
      <family val="2"/>
      <scheme val="minor"/>
    </font>
  </fonts>
  <fills count="27">
    <fill>
      <patternFill patternType="none"/>
    </fill>
    <fill>
      <patternFill patternType="gray125"/>
    </fill>
    <fill>
      <patternFill patternType="solid">
        <fgColor indexed="8"/>
        <bgColor indexed="64"/>
      </patternFill>
    </fill>
    <fill>
      <patternFill patternType="solid">
        <fgColor indexed="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7"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s>
  <cellStyleXfs count="56">
    <xf numFmtId="0" fontId="0"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1" borderId="0" applyNumberFormat="0" applyBorder="0" applyAlignment="0" applyProtection="0"/>
    <xf numFmtId="0" fontId="6" fillId="22" borderId="1" applyNumberFormat="0" applyAlignment="0" applyProtection="0"/>
    <xf numFmtId="0" fontId="7" fillId="22" borderId="2" applyNumberFormat="0" applyAlignment="0" applyProtection="0"/>
    <xf numFmtId="0" fontId="8" fillId="9"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2" fillId="23" borderId="0" applyNumberFormat="0" applyBorder="0" applyAlignment="0" applyProtection="0"/>
    <xf numFmtId="0" fontId="2" fillId="24" borderId="4" applyNumberFormat="0" applyFont="0" applyAlignment="0" applyProtection="0"/>
    <xf numFmtId="9" fontId="4" fillId="0" borderId="0" applyFont="0" applyFill="0" applyBorder="0" applyAlignment="0" applyProtection="0"/>
    <xf numFmtId="0" fontId="13" fillId="5" borderId="0" applyNumberFormat="0" applyBorder="0" applyAlignment="0" applyProtection="0"/>
    <xf numFmtId="0" fontId="4" fillId="0" borderId="0"/>
    <xf numFmtId="0" fontId="4" fillId="0" borderId="0"/>
    <xf numFmtId="0" fontId="1" fillId="0" borderId="0"/>
    <xf numFmtId="0" fontId="1"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25" borderId="9" applyNumberFormat="0" applyAlignment="0" applyProtection="0"/>
    <xf numFmtId="0" fontId="24" fillId="0" borderId="0"/>
    <xf numFmtId="9" fontId="24" fillId="0" borderId="0" applyFont="0" applyFill="0" applyBorder="0" applyAlignment="0" applyProtection="0"/>
    <xf numFmtId="0" fontId="25" fillId="0" borderId="0"/>
    <xf numFmtId="0" fontId="26" fillId="0" borderId="0"/>
  </cellStyleXfs>
  <cellXfs count="26">
    <xf numFmtId="0" fontId="0" fillId="0" borderId="0" xfId="0"/>
    <xf numFmtId="0" fontId="23" fillId="0" borderId="0" xfId="0" applyFont="1" applyAlignment="1">
      <alignment horizontal="left" vertical="center"/>
    </xf>
    <xf numFmtId="0" fontId="22" fillId="2" borderId="10" xfId="0" applyFont="1" applyFill="1" applyBorder="1" applyAlignment="1">
      <alignment horizontal="right" vertical="top" wrapText="1"/>
    </xf>
    <xf numFmtId="165" fontId="23" fillId="0" borderId="0" xfId="0" applyNumberFormat="1" applyFont="1" applyAlignment="1">
      <alignment horizontal="left" vertical="center"/>
    </xf>
    <xf numFmtId="0" fontId="22" fillId="2" borderId="11" xfId="0" applyFont="1" applyFill="1" applyBorder="1" applyAlignment="1">
      <alignment horizontal="right" vertical="top" wrapText="1"/>
    </xf>
    <xf numFmtId="0" fontId="22" fillId="2" borderId="12" xfId="0" applyFont="1" applyFill="1" applyBorder="1" applyAlignment="1">
      <alignment horizontal="left" vertical="top" wrapText="1"/>
    </xf>
    <xf numFmtId="0" fontId="22" fillId="2" borderId="13" xfId="0" applyFont="1" applyFill="1" applyBorder="1" applyAlignment="1">
      <alignment horizontal="left" vertical="top" wrapText="1"/>
    </xf>
    <xf numFmtId="1" fontId="23" fillId="3" borderId="14" xfId="0" applyNumberFormat="1" applyFont="1" applyFill="1" applyBorder="1" applyAlignment="1">
      <alignment horizontal="left" vertical="center" wrapText="1"/>
    </xf>
    <xf numFmtId="0" fontId="22" fillId="2" borderId="12" xfId="0" applyFont="1" applyFill="1" applyBorder="1" applyAlignment="1">
      <alignment horizontal="left" vertical="center" wrapText="1"/>
    </xf>
    <xf numFmtId="0" fontId="22" fillId="2" borderId="12" xfId="0" applyFont="1" applyFill="1" applyBorder="1" applyAlignment="1">
      <alignment horizontal="right" vertical="top" wrapText="1"/>
    </xf>
    <xf numFmtId="0" fontId="28" fillId="0" borderId="0" xfId="0" applyFont="1" applyAlignment="1">
      <alignment vertical="center"/>
    </xf>
    <xf numFmtId="0" fontId="28" fillId="0" borderId="0" xfId="0" applyFont="1" applyAlignment="1">
      <alignment horizontal="left" vertical="center"/>
    </xf>
    <xf numFmtId="1" fontId="29" fillId="0" borderId="14" xfId="52" applyNumberFormat="1" applyFont="1" applyBorder="1" applyAlignment="1">
      <alignment horizontal="right" vertical="center"/>
    </xf>
    <xf numFmtId="1" fontId="29" fillId="26" borderId="14" xfId="52" applyNumberFormat="1" applyFont="1" applyFill="1" applyBorder="1" applyAlignment="1">
      <alignment horizontal="right" vertical="center"/>
    </xf>
    <xf numFmtId="1" fontId="22" fillId="2" borderId="12" xfId="0" applyNumberFormat="1" applyFont="1" applyFill="1" applyBorder="1" applyAlignment="1">
      <alignment horizontal="right" vertical="center" wrapText="1"/>
    </xf>
    <xf numFmtId="0" fontId="23" fillId="0" borderId="0" xfId="0" applyFont="1" applyAlignment="1">
      <alignment horizontal="left" vertical="center" wrapText="1"/>
    </xf>
    <xf numFmtId="0" fontId="29" fillId="0" borderId="14" xfId="52" applyFont="1" applyBorder="1" applyAlignment="1">
      <alignment vertical="center"/>
    </xf>
    <xf numFmtId="3" fontId="30" fillId="0" borderId="0" xfId="52" applyNumberFormat="1" applyFont="1" applyAlignment="1">
      <alignment horizontal="left" vertical="center"/>
    </xf>
    <xf numFmtId="0" fontId="31" fillId="0" borderId="0" xfId="52" applyFont="1"/>
    <xf numFmtId="0" fontId="29" fillId="0" borderId="0" xfId="52" applyFont="1"/>
    <xf numFmtId="165" fontId="23" fillId="0" borderId="0" xfId="0" applyNumberFormat="1" applyFont="1" applyAlignment="1">
      <alignment horizontal="right" vertical="center" wrapText="1"/>
    </xf>
    <xf numFmtId="165" fontId="23" fillId="26" borderId="0" xfId="0" applyNumberFormat="1" applyFont="1" applyFill="1" applyAlignment="1">
      <alignment horizontal="right" vertical="center" wrapText="1"/>
    </xf>
    <xf numFmtId="165" fontId="22" fillId="2" borderId="11" xfId="0" applyNumberFormat="1" applyFont="1" applyFill="1" applyBorder="1" applyAlignment="1">
      <alignment horizontal="right" vertical="center" wrapText="1"/>
    </xf>
    <xf numFmtId="0" fontId="23" fillId="0" borderId="0" xfId="0" applyFont="1" applyAlignment="1">
      <alignment horizontal="left" vertical="top" wrapText="1"/>
    </xf>
    <xf numFmtId="0" fontId="27" fillId="0" borderId="0" xfId="0" applyFont="1" applyAlignment="1">
      <alignment vertical="center"/>
    </xf>
    <xf numFmtId="0" fontId="23" fillId="0" borderId="0" xfId="0" applyFont="1" applyAlignment="1">
      <alignment horizontal="left" vertical="top" wrapText="1"/>
    </xf>
  </cellXfs>
  <cellStyles count="56">
    <cellStyle name="20 % - Akzent1" xfId="1" xr:uid="{00000000-0005-0000-0000-000000000000}"/>
    <cellStyle name="20 % - Akzent2" xfId="2" xr:uid="{00000000-0005-0000-0000-000001000000}"/>
    <cellStyle name="20 % - Akzent3" xfId="3" xr:uid="{00000000-0005-0000-0000-000002000000}"/>
    <cellStyle name="20 % - Akzent4" xfId="4" xr:uid="{00000000-0005-0000-0000-000003000000}"/>
    <cellStyle name="20 % - Akzent5" xfId="5" xr:uid="{00000000-0005-0000-0000-000004000000}"/>
    <cellStyle name="20 % - Akzent6" xfId="6" xr:uid="{00000000-0005-0000-0000-000005000000}"/>
    <cellStyle name="40 % - Akzent1" xfId="7" xr:uid="{00000000-0005-0000-0000-000006000000}"/>
    <cellStyle name="40 % - Akzent2" xfId="8" xr:uid="{00000000-0005-0000-0000-000007000000}"/>
    <cellStyle name="40 % - Akzent3" xfId="9" xr:uid="{00000000-0005-0000-0000-000008000000}"/>
    <cellStyle name="40 % - Akzent4" xfId="10" xr:uid="{00000000-0005-0000-0000-000009000000}"/>
    <cellStyle name="40 % - Akzent5" xfId="11" xr:uid="{00000000-0005-0000-0000-00000A000000}"/>
    <cellStyle name="40 % - Akzent6" xfId="12" xr:uid="{00000000-0005-0000-0000-00000B000000}"/>
    <cellStyle name="60 % - Akzent1" xfId="13" xr:uid="{00000000-0005-0000-0000-00000C000000}"/>
    <cellStyle name="60 % - Akzent2" xfId="14" xr:uid="{00000000-0005-0000-0000-00000D000000}"/>
    <cellStyle name="60 % - Akzent3" xfId="15" xr:uid="{00000000-0005-0000-0000-00000E000000}"/>
    <cellStyle name="60 % - Akzent4" xfId="16" xr:uid="{00000000-0005-0000-0000-00000F000000}"/>
    <cellStyle name="60 % - Akzent5" xfId="17" xr:uid="{00000000-0005-0000-0000-000010000000}"/>
    <cellStyle name="60 % - Akzent6" xfId="18" xr:uid="{00000000-0005-0000-0000-000011000000}"/>
    <cellStyle name="Akzent1" xfId="19" xr:uid="{00000000-0005-0000-0000-000012000000}"/>
    <cellStyle name="Akzent2" xfId="20" xr:uid="{00000000-0005-0000-0000-000013000000}"/>
    <cellStyle name="Akzent3" xfId="21" xr:uid="{00000000-0005-0000-0000-000014000000}"/>
    <cellStyle name="Akzent4" xfId="22" xr:uid="{00000000-0005-0000-0000-000015000000}"/>
    <cellStyle name="Akzent5" xfId="23" xr:uid="{00000000-0005-0000-0000-000016000000}"/>
    <cellStyle name="Akzent6" xfId="24" xr:uid="{00000000-0005-0000-0000-000017000000}"/>
    <cellStyle name="Ausgabe" xfId="25" xr:uid="{00000000-0005-0000-0000-000018000000}"/>
    <cellStyle name="Berechnung" xfId="26" xr:uid="{00000000-0005-0000-0000-000019000000}"/>
    <cellStyle name="Eingabe" xfId="27" xr:uid="{00000000-0005-0000-0000-00001A000000}"/>
    <cellStyle name="Ergebnis" xfId="28" xr:uid="{00000000-0005-0000-0000-00001B000000}"/>
    <cellStyle name="Erklärender Text" xfId="29" xr:uid="{00000000-0005-0000-0000-00001C000000}"/>
    <cellStyle name="Gut" xfId="30" xr:uid="{00000000-0005-0000-0000-00001D000000}"/>
    <cellStyle name="Komma 2" xfId="31" xr:uid="{00000000-0005-0000-0000-00001E000000}"/>
    <cellStyle name="Komma 2 2" xfId="32" xr:uid="{00000000-0005-0000-0000-00001F000000}"/>
    <cellStyle name="Komma 3" xfId="33" xr:uid="{00000000-0005-0000-0000-000020000000}"/>
    <cellStyle name="Komma 4" xfId="34" xr:uid="{00000000-0005-0000-0000-000021000000}"/>
    <cellStyle name="Komma 5" xfId="35" xr:uid="{00000000-0005-0000-0000-000022000000}"/>
    <cellStyle name="Neutral" xfId="36" xr:uid="{00000000-0005-0000-0000-000023000000}"/>
    <cellStyle name="Notiz" xfId="37" xr:uid="{00000000-0005-0000-0000-000024000000}"/>
    <cellStyle name="Prozent 2" xfId="38" xr:uid="{00000000-0005-0000-0000-000025000000}"/>
    <cellStyle name="Prozent 3" xfId="53" xr:uid="{00000000-0005-0000-0000-000026000000}"/>
    <cellStyle name="Schlecht" xfId="39" xr:uid="{00000000-0005-0000-0000-000027000000}"/>
    <cellStyle name="Standard" xfId="0" builtinId="0"/>
    <cellStyle name="Standard 2" xfId="40" xr:uid="{00000000-0005-0000-0000-000029000000}"/>
    <cellStyle name="Standard 2 2" xfId="41" xr:uid="{00000000-0005-0000-0000-00002A000000}"/>
    <cellStyle name="Standard 2 3" xfId="42" xr:uid="{00000000-0005-0000-0000-00002B000000}"/>
    <cellStyle name="Standard 2 4" xfId="55" xr:uid="{00000000-0005-0000-0000-00002C000000}"/>
    <cellStyle name="Standard 3" xfId="43" xr:uid="{00000000-0005-0000-0000-00002D000000}"/>
    <cellStyle name="Standard 4" xfId="52" xr:uid="{00000000-0005-0000-0000-00002E000000}"/>
    <cellStyle name="Standard 5" xfId="54" xr:uid="{00000000-0005-0000-0000-00002F000000}"/>
    <cellStyle name="Überschrift" xfId="44" xr:uid="{00000000-0005-0000-0000-000030000000}"/>
    <cellStyle name="Überschrift 1" xfId="45" xr:uid="{00000000-0005-0000-0000-000031000000}"/>
    <cellStyle name="Überschrift 2" xfId="46" xr:uid="{00000000-0005-0000-0000-000032000000}"/>
    <cellStyle name="Überschrift 3" xfId="47" xr:uid="{00000000-0005-0000-0000-000033000000}"/>
    <cellStyle name="Überschrift 4" xfId="48" xr:uid="{00000000-0005-0000-0000-000034000000}"/>
    <cellStyle name="Verknüpfte Zelle" xfId="49" xr:uid="{00000000-0005-0000-0000-000035000000}"/>
    <cellStyle name="Warnender Text" xfId="50" xr:uid="{00000000-0005-0000-0000-000036000000}"/>
    <cellStyle name="Zelle überprüfen" xfId="51" xr:uid="{00000000-0005-0000-0000-000037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B3A5C3"/>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DCD5E2"/>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G34"/>
  <sheetViews>
    <sheetView tabSelected="1" zoomScale="150" zoomScaleNormal="150" zoomScalePageLayoutView="160" workbookViewId="0">
      <selection activeCell="F33" sqref="F33"/>
    </sheetView>
  </sheetViews>
  <sheetFormatPr baseColWidth="10" defaultColWidth="10.6640625" defaultRowHeight="10.25" customHeight="1" x14ac:dyDescent="0.15"/>
  <cols>
    <col min="1" max="4" width="15.5" style="1" customWidth="1"/>
    <col min="5" max="5" width="4.1640625" style="1" customWidth="1"/>
    <col min="6" max="6" width="19" style="1" customWidth="1"/>
    <col min="7" max="16384" width="10.6640625" style="1"/>
  </cols>
  <sheetData>
    <row r="1" spans="1:7" s="11" customFormat="1" ht="14.25" customHeight="1" x14ac:dyDescent="0.15">
      <c r="A1" s="24" t="s">
        <v>31</v>
      </c>
      <c r="B1" s="10"/>
      <c r="C1" s="10"/>
      <c r="D1" s="10"/>
    </row>
    <row r="2" spans="1:7" ht="34.5" customHeight="1" x14ac:dyDescent="0.15">
      <c r="A2" s="5" t="s">
        <v>28</v>
      </c>
      <c r="B2" s="4" t="s">
        <v>29</v>
      </c>
      <c r="C2" s="4" t="s">
        <v>30</v>
      </c>
      <c r="D2" s="9" t="s">
        <v>30</v>
      </c>
      <c r="F2" s="23"/>
      <c r="G2" s="15"/>
    </row>
    <row r="3" spans="1:7" ht="10.25" customHeight="1" x14ac:dyDescent="0.15">
      <c r="A3" s="6"/>
      <c r="B3" s="2" t="s">
        <v>27</v>
      </c>
      <c r="C3" s="2" t="s">
        <v>27</v>
      </c>
      <c r="D3" s="2" t="s">
        <v>0</v>
      </c>
    </row>
    <row r="4" spans="1:7" ht="10.25" customHeight="1" x14ac:dyDescent="0.15">
      <c r="A4" s="16" t="s">
        <v>17</v>
      </c>
      <c r="B4" s="20">
        <v>9</v>
      </c>
      <c r="C4" s="20">
        <v>0</v>
      </c>
      <c r="D4" s="12">
        <f>C4/B4*100</f>
        <v>0</v>
      </c>
    </row>
    <row r="5" spans="1:7" ht="10.25" customHeight="1" x14ac:dyDescent="0.15">
      <c r="A5" s="7" t="s">
        <v>14</v>
      </c>
      <c r="B5" s="21">
        <v>0</v>
      </c>
      <c r="C5" s="21">
        <v>0</v>
      </c>
      <c r="D5" s="13">
        <v>0</v>
      </c>
    </row>
    <row r="6" spans="1:7" ht="10.25" customHeight="1" x14ac:dyDescent="0.15">
      <c r="A6" s="16" t="s">
        <v>13</v>
      </c>
      <c r="B6" s="20">
        <v>0</v>
      </c>
      <c r="C6" s="20">
        <v>0</v>
      </c>
      <c r="D6" s="12">
        <v>0</v>
      </c>
    </row>
    <row r="7" spans="1:7" ht="10.25" customHeight="1" x14ac:dyDescent="0.15">
      <c r="A7" s="7" t="s">
        <v>2</v>
      </c>
      <c r="B7" s="21">
        <v>19</v>
      </c>
      <c r="C7" s="21">
        <v>2</v>
      </c>
      <c r="D7" s="13">
        <f t="shared" ref="D7:D28" si="0">C7/B7*100</f>
        <v>10.526315789473683</v>
      </c>
    </row>
    <row r="8" spans="1:7" ht="10.25" customHeight="1" x14ac:dyDescent="0.15">
      <c r="A8" s="16" t="s">
        <v>26</v>
      </c>
      <c r="B8" s="20">
        <v>3</v>
      </c>
      <c r="C8" s="20">
        <v>0</v>
      </c>
      <c r="D8" s="12">
        <f t="shared" si="0"/>
        <v>0</v>
      </c>
    </row>
    <row r="9" spans="1:7" ht="10.25" customHeight="1" x14ac:dyDescent="0.15">
      <c r="A9" s="7" t="s">
        <v>10</v>
      </c>
      <c r="B9" s="21">
        <v>28</v>
      </c>
      <c r="C9" s="21">
        <v>1</v>
      </c>
      <c r="D9" s="13">
        <f t="shared" si="0"/>
        <v>3.5714285714285712</v>
      </c>
    </row>
    <row r="10" spans="1:7" ht="10.25" customHeight="1" x14ac:dyDescent="0.15">
      <c r="A10" s="16" t="s">
        <v>23</v>
      </c>
      <c r="B10" s="20">
        <v>5</v>
      </c>
      <c r="C10" s="20">
        <v>0</v>
      </c>
      <c r="D10" s="12">
        <f t="shared" si="0"/>
        <v>0</v>
      </c>
    </row>
    <row r="11" spans="1:7" ht="10.25" customHeight="1" x14ac:dyDescent="0.15">
      <c r="A11" s="7" t="s">
        <v>8</v>
      </c>
      <c r="B11" s="21">
        <v>0</v>
      </c>
      <c r="C11" s="21">
        <v>0</v>
      </c>
      <c r="D11" s="13">
        <v>0</v>
      </c>
    </row>
    <row r="12" spans="1:7" ht="10.25" customHeight="1" x14ac:dyDescent="0.15">
      <c r="A12" s="16" t="s">
        <v>16</v>
      </c>
      <c r="B12" s="20">
        <v>4</v>
      </c>
      <c r="C12" s="20">
        <v>1</v>
      </c>
      <c r="D12" s="12">
        <f t="shared" si="0"/>
        <v>25</v>
      </c>
    </row>
    <row r="13" spans="1:7" ht="10.25" customHeight="1" x14ac:dyDescent="0.15">
      <c r="A13" s="7" t="s">
        <v>24</v>
      </c>
      <c r="B13" s="21">
        <v>3</v>
      </c>
      <c r="C13" s="21">
        <v>0</v>
      </c>
      <c r="D13" s="13">
        <f t="shared" si="0"/>
        <v>0</v>
      </c>
    </row>
    <row r="14" spans="1:7" ht="10.25" customHeight="1" x14ac:dyDescent="0.15">
      <c r="A14" s="16" t="s">
        <v>3</v>
      </c>
      <c r="B14" s="20">
        <v>5</v>
      </c>
      <c r="C14" s="20">
        <v>0</v>
      </c>
      <c r="D14" s="12">
        <f t="shared" si="0"/>
        <v>0</v>
      </c>
    </row>
    <row r="15" spans="1:7" ht="10.25" customHeight="1" x14ac:dyDescent="0.15">
      <c r="A15" s="7" t="s">
        <v>22</v>
      </c>
      <c r="B15" s="21">
        <v>10</v>
      </c>
      <c r="C15" s="21">
        <v>1</v>
      </c>
      <c r="D15" s="13">
        <f t="shared" si="0"/>
        <v>10</v>
      </c>
    </row>
    <row r="16" spans="1:7" ht="10.25" customHeight="1" x14ac:dyDescent="0.15">
      <c r="A16" s="16" t="s">
        <v>7</v>
      </c>
      <c r="B16" s="20">
        <v>0</v>
      </c>
      <c r="C16" s="20">
        <v>0</v>
      </c>
      <c r="D16" s="12">
        <v>0</v>
      </c>
    </row>
    <row r="17" spans="1:4" ht="10.25" customHeight="1" x14ac:dyDescent="0.15">
      <c r="A17" s="7" t="s">
        <v>6</v>
      </c>
      <c r="B17" s="21">
        <v>0</v>
      </c>
      <c r="C17" s="21">
        <v>0</v>
      </c>
      <c r="D17" s="13">
        <v>0</v>
      </c>
    </row>
    <row r="18" spans="1:4" ht="10.25" customHeight="1" x14ac:dyDescent="0.15">
      <c r="A18" s="16" t="s">
        <v>15</v>
      </c>
      <c r="B18" s="20">
        <v>8</v>
      </c>
      <c r="C18" s="20">
        <v>3</v>
      </c>
      <c r="D18" s="12">
        <f>C18/B18*100</f>
        <v>37.5</v>
      </c>
    </row>
    <row r="19" spans="1:4" ht="10.25" customHeight="1" x14ac:dyDescent="0.15">
      <c r="A19" s="7" t="s">
        <v>12</v>
      </c>
      <c r="B19" s="21">
        <v>5</v>
      </c>
      <c r="C19" s="21">
        <v>0</v>
      </c>
      <c r="D19" s="13">
        <f t="shared" si="0"/>
        <v>0</v>
      </c>
    </row>
    <row r="20" spans="1:4" ht="10.25" customHeight="1" x14ac:dyDescent="0.15">
      <c r="A20" s="16" t="s">
        <v>11</v>
      </c>
      <c r="B20" s="20">
        <v>3</v>
      </c>
      <c r="C20" s="20">
        <v>1</v>
      </c>
      <c r="D20" s="12">
        <f t="shared" si="0"/>
        <v>33.333333333333329</v>
      </c>
    </row>
    <row r="21" spans="1:4" ht="10.25" customHeight="1" x14ac:dyDescent="0.15">
      <c r="A21" s="7" t="s">
        <v>5</v>
      </c>
      <c r="B21" s="21">
        <v>0</v>
      </c>
      <c r="C21" s="21">
        <v>0</v>
      </c>
      <c r="D21" s="13">
        <v>0</v>
      </c>
    </row>
    <row r="22" spans="1:4" ht="10.25" customHeight="1" x14ac:dyDescent="0.15">
      <c r="A22" s="16" t="s">
        <v>18</v>
      </c>
      <c r="B22" s="20">
        <v>6</v>
      </c>
      <c r="C22" s="20">
        <v>0</v>
      </c>
      <c r="D22" s="12">
        <f t="shared" si="0"/>
        <v>0</v>
      </c>
    </row>
    <row r="23" spans="1:4" ht="10.25" customHeight="1" x14ac:dyDescent="0.15">
      <c r="A23" s="7" t="s">
        <v>19</v>
      </c>
      <c r="B23" s="21">
        <v>3</v>
      </c>
      <c r="C23" s="21">
        <v>0</v>
      </c>
      <c r="D23" s="13">
        <f t="shared" si="0"/>
        <v>0</v>
      </c>
    </row>
    <row r="24" spans="1:4" ht="10.25" customHeight="1" x14ac:dyDescent="0.15">
      <c r="A24" s="16" t="s">
        <v>4</v>
      </c>
      <c r="B24" s="20">
        <v>0</v>
      </c>
      <c r="C24" s="20">
        <v>0</v>
      </c>
      <c r="D24" s="12">
        <v>0</v>
      </c>
    </row>
    <row r="25" spans="1:4" ht="10.25" customHeight="1" x14ac:dyDescent="0.15">
      <c r="A25" s="7" t="s">
        <v>20</v>
      </c>
      <c r="B25" s="21">
        <v>15</v>
      </c>
      <c r="C25" s="21">
        <v>2</v>
      </c>
      <c r="D25" s="13">
        <f t="shared" si="0"/>
        <v>13.333333333333334</v>
      </c>
    </row>
    <row r="26" spans="1:4" ht="10.25" customHeight="1" x14ac:dyDescent="0.15">
      <c r="A26" s="16" t="s">
        <v>21</v>
      </c>
      <c r="B26" s="20">
        <v>5</v>
      </c>
      <c r="C26" s="20">
        <v>2</v>
      </c>
      <c r="D26" s="12">
        <f t="shared" si="0"/>
        <v>40</v>
      </c>
    </row>
    <row r="27" spans="1:4" ht="10.25" customHeight="1" x14ac:dyDescent="0.15">
      <c r="A27" s="7" t="s">
        <v>9</v>
      </c>
      <c r="B27" s="21">
        <v>3</v>
      </c>
      <c r="C27" s="21">
        <v>0</v>
      </c>
      <c r="D27" s="13">
        <f t="shared" si="0"/>
        <v>0</v>
      </c>
    </row>
    <row r="28" spans="1:4" ht="10.25" customHeight="1" x14ac:dyDescent="0.15">
      <c r="A28" s="16" t="s">
        <v>1</v>
      </c>
      <c r="B28" s="20">
        <v>17</v>
      </c>
      <c r="C28" s="20">
        <v>0</v>
      </c>
      <c r="D28" s="12">
        <f t="shared" si="0"/>
        <v>0</v>
      </c>
    </row>
    <row r="29" spans="1:4" ht="10.25" customHeight="1" x14ac:dyDescent="0.15">
      <c r="A29" s="8" t="s">
        <v>25</v>
      </c>
      <c r="B29" s="22">
        <f>SUM(B4:B28)</f>
        <v>151</v>
      </c>
      <c r="C29" s="22">
        <f>SUM(C4:C28)</f>
        <v>13</v>
      </c>
      <c r="D29" s="14">
        <f>C29/B29*100</f>
        <v>8.6092715231788084</v>
      </c>
    </row>
    <row r="30" spans="1:4" ht="10.25" customHeight="1" x14ac:dyDescent="0.15">
      <c r="B30" s="17"/>
      <c r="C30" s="17"/>
      <c r="D30" s="17"/>
    </row>
    <row r="31" spans="1:4" ht="10.25" customHeight="1" x14ac:dyDescent="0.15">
      <c r="A31" s="18" t="s">
        <v>32</v>
      </c>
      <c r="B31" s="19"/>
      <c r="C31" s="19"/>
      <c r="D31" s="19"/>
    </row>
    <row r="32" spans="1:4" ht="10.25" customHeight="1" x14ac:dyDescent="0.15">
      <c r="B32" s="3"/>
      <c r="C32" s="3"/>
    </row>
    <row r="33" spans="1:4" ht="58" customHeight="1" x14ac:dyDescent="0.15">
      <c r="A33" s="25" t="s">
        <v>33</v>
      </c>
      <c r="B33" s="25"/>
      <c r="C33" s="25"/>
      <c r="D33" s="25"/>
    </row>
    <row r="34" spans="1:4" ht="10.25" customHeight="1" x14ac:dyDescent="0.15">
      <c r="B34" s="3"/>
      <c r="C34" s="3"/>
      <c r="D34" s="3"/>
    </row>
  </sheetData>
  <mergeCells count="1">
    <mergeCell ref="A33:D33"/>
  </mergeCells>
  <phoneticPr fontId="21" type="noConversion"/>
  <pageMargins left="0.70000000000000007" right="0.70000000000000007" top="0.79" bottom="0.79" header="0.30000000000000004" footer="0.30000000000000004"/>
  <pageSetup paperSize="9" orientation="landscape" horizontalDpi="2400" verticalDpi="2400" r:id="rId1"/>
  <rowBreaks count="1" manualBreakCount="1">
    <brk id="33" max="16383" man="1"/>
  </row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5e1f2621e9a813922f1a3eb2dc784ac5">
  <xsd:schema xmlns:xsd="http://www.w3.org/2001/XMLSchema" xmlns:xs="http://www.w3.org/2001/XMLSchema" xmlns:p="http://schemas.microsoft.com/office/2006/metadata/properties" xmlns:ns2="558044cc-f176-4c91-a0e4-bc704674ebff" xmlns:ns3="f5ad5d93-4a2a-405e-907b-cf4548c560e3" targetNamespace="http://schemas.microsoft.com/office/2006/metadata/properties" ma:root="true" ma:fieldsID="5893891667fdb51cd2f60e55d6c4b5bf" ns2:_="" ns3:_="">
    <xsd:import namespace="558044cc-f176-4c91-a0e4-bc704674ebff"/>
    <xsd:import namespace="f5ad5d93-4a2a-405e-907b-cf4548c560e3"/>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edit="true" text="51_AB19_statacontrol2018_anhaenge_tab_kontrollen_auf_gjb_bio_d"/>
    <f:field ref="objsubject" par="" edit="true" text=""/>
    <f:field ref="objcreatedby" par="" text="Menzel, Susanne, BLW"/>
    <f:field ref="objcreatedat" par="" text="20.06.2019 13:47:02"/>
    <f:field ref="objchangedby" par="" text="Menzel, Susanne, BLW"/>
    <f:field ref="objmodifiedat" par="" text="20.06.2019 13:47:03"/>
    <f:field ref="doc_FSCFOLIO_1_1001_FieldDocumentNumber" par="" text=""/>
    <f:field ref="doc_FSCFOLIO_1_1001_FieldSubject" par="" edit="true" text=""/>
    <f:field ref="FSCFOLIO_1_1001_FieldCurrentUser" par="" text="BLW Alessandro Rossi"/>
    <f:field ref="CCAPRECONFIG_15_1001_Objektname" par="" edit="true" text="51_AB19_statacontrol2018_anhaenge_tab_kontrollen_auf_gjb_bio_d"/>
    <f:field ref="CHPRECONFIG_1_1001_Objektname" par="" edit="true" text="51_AB19_statacontrol2018_anhaenge_tab_kontrollen_auf_gjb_bio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A1456276-5AEE-449C-B150-15451919B716}">
  <ds:schemaRefs>
    <ds:schemaRef ds:uri="http://schemas.microsoft.com/office/2006/metadata/properties"/>
    <ds:schemaRef ds:uri="http://schemas.microsoft.com/office/infopath/2007/PartnerControls"/>
    <ds:schemaRef ds:uri="558044cc-f176-4c91-a0e4-bc704674ebff"/>
  </ds:schemaRefs>
</ds:datastoreItem>
</file>

<file path=customXml/itemProps2.xml><?xml version="1.0" encoding="utf-8"?>
<ds:datastoreItem xmlns:ds="http://schemas.openxmlformats.org/officeDocument/2006/customXml" ds:itemID="{B1CEEAD2-BA38-44E5-9AF4-AC10BED65F84}">
  <ds:schemaRefs>
    <ds:schemaRef ds:uri="http://schemas.microsoft.com/sharepoint/v3/contenttype/forms"/>
  </ds:schemaRefs>
</ds:datastoreItem>
</file>

<file path=customXml/itemProps3.xml><?xml version="1.0" encoding="utf-8"?>
<ds:datastoreItem xmlns:ds="http://schemas.openxmlformats.org/officeDocument/2006/customXml" ds:itemID="{7008EA1B-CEF6-48E2-86D0-F06FFE351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044cc-f176-4c91-a0e4-bc704674ebff"/>
    <ds:schemaRef ds:uri="f5ad5d93-4a2a-405e-907b-cf4548c5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Tab48</vt:lpstr>
    </vt:vector>
  </TitlesOfParts>
  <Company>Bundesamt für Landwirtschaft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Sektion Informatik</dc:creator>
  <cp:lastModifiedBy>Franca Stoll</cp:lastModifiedBy>
  <cp:lastPrinted>2017-06-14T05:12:57Z</cp:lastPrinted>
  <dcterms:created xsi:type="dcterms:W3CDTF">2001-04-17T09:20:45Z</dcterms:created>
  <dcterms:modified xsi:type="dcterms:W3CDTF">2023-11-14T07:42:28Z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COO.2101.101.6.1492500</vt:lpwstr>
  </property>
  <property fmtid="{D5CDD505-2E9C-101B-9397-08002B2CF9AE}" pid="3" name="FSC#COOELAK@1.1001:Subject">
    <vt:lpwstr/>
  </property>
  <property fmtid="{D5CDD505-2E9C-101B-9397-08002B2CF9AE}" pid="4" name="FSC#COOELAK@1.1001:FileReference">
    <vt:lpwstr>032.1-00006</vt:lpwstr>
  </property>
  <property fmtid="{D5CDD505-2E9C-101B-9397-08002B2CF9AE}" pid="5" name="FSC#COOELAK@1.1001:FileRefYear">
    <vt:lpwstr>2019</vt:lpwstr>
  </property>
  <property fmtid="{D5CDD505-2E9C-101B-9397-08002B2CF9AE}" pid="6" name="FSC#COOELAK@1.1001:FileRefOrdinal">
    <vt:lpwstr>6</vt:lpwstr>
  </property>
  <property fmtid="{D5CDD505-2E9C-101B-9397-08002B2CF9AE}" pid="7" name="FSC#COOELAK@1.1001:FileRefOU">
    <vt:lpwstr>SGV / BLW</vt:lpwstr>
  </property>
  <property fmtid="{D5CDD505-2E9C-101B-9397-08002B2CF9AE}" pid="8" name="FSC#COOELAK@1.1001:Organization">
    <vt:lpwstr/>
  </property>
  <property fmtid="{D5CDD505-2E9C-101B-9397-08002B2CF9AE}" pid="9" name="FSC#COOELAK@1.1001:Owner">
    <vt:lpwstr>Menzel Susanne, BLW</vt:lpwstr>
  </property>
  <property fmtid="{D5CDD505-2E9C-101B-9397-08002B2CF9AE}" pid="10" name="FSC#COOELAK@1.1001:OwnerExtension">
    <vt:lpwstr>+41 58 462 26 55</vt:lpwstr>
  </property>
  <property fmtid="{D5CDD505-2E9C-101B-9397-08002B2CF9AE}" pid="11" name="FSC#COOELAK@1.1001:OwnerFaxExtension">
    <vt:lpwstr>+41 58 462 26 34</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Agrarökonomie, Raum und Strukturen (FBARS / BLW)</vt:lpwstr>
  </property>
  <property fmtid="{D5CDD505-2E9C-101B-9397-08002B2CF9AE}" pid="17" name="FSC#COOELAK@1.1001:CreatedAt">
    <vt:lpwstr>20.06.2019</vt:lpwstr>
  </property>
  <property fmtid="{D5CDD505-2E9C-101B-9397-08002B2CF9AE}" pid="18" name="FSC#COOELAK@1.1001:OU">
    <vt:lpwstr>Kommunikation und Sprachdienste (FBKSD / BLW)</vt:lpwstr>
  </property>
  <property fmtid="{D5CDD505-2E9C-101B-9397-08002B2CF9AE}" pid="19" name="FSC#COOELAK@1.1001:Priority">
    <vt:lpwstr> ()</vt:lpwstr>
  </property>
  <property fmtid="{D5CDD505-2E9C-101B-9397-08002B2CF9AE}" pid="20" name="FSC#COOELAK@1.1001:ObjBarCode">
    <vt:lpwstr>*COO.2101.101.6.1492500*</vt:lpwstr>
  </property>
  <property fmtid="{D5CDD505-2E9C-101B-9397-08002B2CF9AE}" pid="21" name="FSC#COOELAK@1.1001:RefBarCode">
    <vt:lpwstr>*COO.2101.101.7.1381685*</vt:lpwstr>
  </property>
  <property fmtid="{D5CDD505-2E9C-101B-9397-08002B2CF9AE}" pid="22" name="FSC#COOELAK@1.1001:FileRefBarCode">
    <vt:lpwstr>*032.1-00006*</vt:lpwstr>
  </property>
  <property fmtid="{D5CDD505-2E9C-101B-9397-08002B2CF9AE}" pid="23" name="FSC#COOELAK@1.1001:ExternalRef">
    <vt:lpwstr/>
  </property>
  <property fmtid="{D5CDD505-2E9C-101B-9397-08002B2CF9AE}" pid="24" name="FSC#EVDCFG@15.1400:FileResponsible">
    <vt:lpwstr>Monique Bühlmann</vt:lpwstr>
  </property>
  <property fmtid="{D5CDD505-2E9C-101B-9397-08002B2CF9AE}" pid="25" name="FSC#EVDCFG@15.1400:FileRespOrg">
    <vt:lpwstr>Kommunikation und Sprachdienste</vt:lpwstr>
  </property>
  <property fmtid="{D5CDD505-2E9C-101B-9397-08002B2CF9AE}" pid="26" name="FSC#EVDCFG@15.1400:SalutationGerman">
    <vt:lpwstr>Fachbereich Kommunikation und Sprachdienste</vt:lpwstr>
  </property>
  <property fmtid="{D5CDD505-2E9C-101B-9397-08002B2CF9AE}" pid="27" name="FSC#EVDCFG@15.1400:SalutationEnglish">
    <vt:lpwstr>Communication Unit</vt:lpwstr>
  </property>
  <property fmtid="{D5CDD505-2E9C-101B-9397-08002B2CF9AE}" pid="28" name="FSC#EVDCFG@15.1400:SalutationFrench">
    <vt:lpwstr>Secteur Communication</vt:lpwstr>
  </property>
  <property fmtid="{D5CDD505-2E9C-101B-9397-08002B2CF9AE}" pid="29" name="FSC#EVDCFG@15.1400:SalutationItalian">
    <vt:lpwstr>Settore Comunicazione</vt:lpwstr>
  </property>
  <property fmtid="{D5CDD505-2E9C-101B-9397-08002B2CF9AE}" pid="30" name="FSC#EVDCFG@15.1400:FileRespTel">
    <vt:lpwstr>+41 58 462 59 38</vt:lpwstr>
  </property>
  <property fmtid="{D5CDD505-2E9C-101B-9397-08002B2CF9AE}" pid="31" name="FSC#EVDCFG@15.1400:FileRespEmail">
    <vt:lpwstr>monique.buehlmann@blw.admin.ch</vt:lpwstr>
  </property>
  <property fmtid="{D5CDD505-2E9C-101B-9397-08002B2CF9AE}" pid="32" name="FSC#EVDCFG@15.1400:DocumentID">
    <vt:lpwstr/>
  </property>
  <property fmtid="{D5CDD505-2E9C-101B-9397-08002B2CF9AE}" pid="33" name="FSC#EVDCFG@15.1400:Subject">
    <vt:lpwstr/>
  </property>
  <property fmtid="{D5CDD505-2E9C-101B-9397-08002B2CF9AE}" pid="34" name="FSC#EVDCFG@15.1400:Title">
    <vt:lpwstr>51_AB19_statacontrol2018_anhaenge_tab_kontrollen_auf_gjb_bio_d</vt:lpwstr>
  </property>
  <property fmtid="{D5CDD505-2E9C-101B-9397-08002B2CF9AE}" pid="35" name="FSC#EVDCFG@15.1400:Dossierref">
    <vt:lpwstr>032.1-00006</vt:lpwstr>
  </property>
  <property fmtid="{D5CDD505-2E9C-101B-9397-08002B2CF9AE}" pid="36" name="FSC#EVDCFG@15.1400:OutAttachElectr">
    <vt:lpwstr/>
  </property>
  <property fmtid="{D5CDD505-2E9C-101B-9397-08002B2CF9AE}" pid="37" name="FSC#EVDCFG@15.1400:OutAttachPhysic">
    <vt:lpwstr/>
  </property>
  <property fmtid="{D5CDD505-2E9C-101B-9397-08002B2CF9AE}" pid="38" name="FSC#EVDCFG@15.1400:FileRespFax">
    <vt:lpwstr>+41 58 462 26 34</vt:lpwstr>
  </property>
  <property fmtid="{D5CDD505-2E9C-101B-9397-08002B2CF9AE}" pid="39" name="FSC#EVDCFG@15.1400:FileRespshortsign">
    <vt:lpwstr>bln</vt:lpwstr>
  </property>
  <property fmtid="{D5CDD505-2E9C-101B-9397-08002B2CF9AE}" pid="40" name="FSC#EVDCFG@15.1400:FileRespHome">
    <vt:lpwstr>Bern</vt:lpwstr>
  </property>
  <property fmtid="{D5CDD505-2E9C-101B-9397-08002B2CF9AE}" pid="41" name="FSC#EVDCFG@15.1400:FileRespStreet">
    <vt:lpwstr>Schwarzenburgstrasse 165</vt:lpwstr>
  </property>
  <property fmtid="{D5CDD505-2E9C-101B-9397-08002B2CF9AE}" pid="42" name="FSC#EVDCFG@15.1400:FileRespZipCode">
    <vt:lpwstr>3003</vt:lpwstr>
  </property>
  <property fmtid="{D5CDD505-2E9C-101B-9397-08002B2CF9AE}" pid="43" name="FSC#EVDCFG@15.1400:DossierBarCode">
    <vt:lpwstr/>
  </property>
  <property fmtid="{D5CDD505-2E9C-101B-9397-08002B2CF9AE}" pid="44" name="FSC#EVDCFG@15.1400:SubDossierBarCode">
    <vt:lpwstr/>
  </property>
  <property fmtid="{D5CDD505-2E9C-101B-9397-08002B2CF9AE}" pid="45" name="FSC#EVDCFG@15.1400:FileRespOrgHome">
    <vt:lpwstr/>
  </property>
  <property fmtid="{D5CDD505-2E9C-101B-9397-08002B2CF9AE}" pid="46" name="FSC#EVDCFG@15.1400:FileRespOrgStreet">
    <vt:lpwstr/>
  </property>
  <property fmtid="{D5CDD505-2E9C-101B-9397-08002B2CF9AE}" pid="47" name="FSC#EVDCFG@15.1400:FileRespOrgZipCode">
    <vt:lpwstr/>
  </property>
  <property fmtid="{D5CDD505-2E9C-101B-9397-08002B2CF9AE}" pid="48" name="FSC#EVDCFG@15.1400:UserFunction">
    <vt:lpwstr>Sekretariat - DBPRR / BLW</vt:lpwstr>
  </property>
  <property fmtid="{D5CDD505-2E9C-101B-9397-08002B2CF9AE}" pid="49" name="FSC#EVDCFG@15.1400:SignAcceptedDraft1">
    <vt:lpwstr/>
  </property>
  <property fmtid="{D5CDD505-2E9C-101B-9397-08002B2CF9AE}" pid="50" name="FSC#EVDCFG@15.1400:SignAcceptedDraft2">
    <vt:lpwstr/>
  </property>
  <property fmtid="{D5CDD505-2E9C-101B-9397-08002B2CF9AE}" pid="51" name="FSC#EVDCFG@15.1400:SignApproved1">
    <vt:lpwstr/>
  </property>
  <property fmtid="{D5CDD505-2E9C-101B-9397-08002B2CF9AE}" pid="52" name="FSC#EVDCFG@15.1400:SignApproved2">
    <vt:lpwstr/>
  </property>
  <property fmtid="{D5CDD505-2E9C-101B-9397-08002B2CF9AE}" pid="53" name="FSC#EVDCFG@15.1400:SignAcceptedDraft1FR">
    <vt:lpwstr/>
  </property>
  <property fmtid="{D5CDD505-2E9C-101B-9397-08002B2CF9AE}" pid="54" name="FSC#EVDCFG@15.1400:SignAcceptedDraft2FR">
    <vt:lpwstr/>
  </property>
  <property fmtid="{D5CDD505-2E9C-101B-9397-08002B2CF9AE}" pid="55" name="FSC#EVDCFG@15.1400:SignApproved1FR">
    <vt:lpwstr/>
  </property>
  <property fmtid="{D5CDD505-2E9C-101B-9397-08002B2CF9AE}" pid="56" name="FSC#EVDCFG@15.1400:SignApproved2FR">
    <vt:lpwstr/>
  </property>
  <property fmtid="{D5CDD505-2E9C-101B-9397-08002B2CF9AE}" pid="57" name="FSC#EVDCFG@15.1400:SalutationEnglishUser">
    <vt:lpwstr/>
  </property>
  <property fmtid="{D5CDD505-2E9C-101B-9397-08002B2CF9AE}" pid="58" name="FSC#EVDCFG@15.1400:SalutationFrenchUser">
    <vt:lpwstr/>
  </property>
  <property fmtid="{D5CDD505-2E9C-101B-9397-08002B2CF9AE}" pid="59" name="FSC#EVDCFG@15.1400:SalutationGermanUser">
    <vt:lpwstr/>
  </property>
  <property fmtid="{D5CDD505-2E9C-101B-9397-08002B2CF9AE}" pid="60" name="FSC#EVDCFG@15.1400:SalutationItalianUser">
    <vt:lpwstr/>
  </property>
  <property fmtid="{D5CDD505-2E9C-101B-9397-08002B2CF9AE}" pid="61" name="FSC#EVDCFG@15.1400:PositionNumber">
    <vt:lpwstr/>
  </property>
  <property fmtid="{D5CDD505-2E9C-101B-9397-08002B2CF9AE}" pid="62" name="FSC#COOELAK@1.1001:IncomingNumber">
    <vt:lpwstr/>
  </property>
  <property fmtid="{D5CDD505-2E9C-101B-9397-08002B2CF9AE}" pid="63" name="FSC#COOELAK@1.1001:IncomingSubject">
    <vt:lpwstr/>
  </property>
  <property fmtid="{D5CDD505-2E9C-101B-9397-08002B2CF9AE}" pid="64" name="FSC#COOELAK@1.1001:ProcessResponsible">
    <vt:lpwstr>Bühlmann Monique, BLW</vt:lpwstr>
  </property>
  <property fmtid="{D5CDD505-2E9C-101B-9397-08002B2CF9AE}" pid="65" name="FSC#COOELAK@1.1001:ProcessResponsiblePhone">
    <vt:lpwstr>+41 58 462 59 38</vt:lpwstr>
  </property>
  <property fmtid="{D5CDD505-2E9C-101B-9397-08002B2CF9AE}" pid="66" name="FSC#COOELAK@1.1001:ProcessResponsibleMail">
    <vt:lpwstr>monique.buehlmann@blw.admin.ch</vt:lpwstr>
  </property>
  <property fmtid="{D5CDD505-2E9C-101B-9397-08002B2CF9AE}" pid="67" name="FSC#COOELAK@1.1001:ProcessResponsibleFax">
    <vt:lpwstr>+41 58 462 26 34</vt:lpwstr>
  </property>
  <property fmtid="{D5CDD505-2E9C-101B-9397-08002B2CF9AE}" pid="68" name="FSC#COOELAK@1.1001:ApproverFirstName">
    <vt:lpwstr/>
  </property>
  <property fmtid="{D5CDD505-2E9C-101B-9397-08002B2CF9AE}" pid="69" name="FSC#COOELAK@1.1001:ApproverSurName">
    <vt:lpwstr/>
  </property>
  <property fmtid="{D5CDD505-2E9C-101B-9397-08002B2CF9AE}" pid="70" name="FSC#COOELAK@1.1001:ApproverTitle">
    <vt:lpwstr/>
  </property>
  <property fmtid="{D5CDD505-2E9C-101B-9397-08002B2CF9AE}" pid="71" name="FSC#COOELAK@1.1001:ExternalDate">
    <vt:lpwstr/>
  </property>
  <property fmtid="{D5CDD505-2E9C-101B-9397-08002B2CF9AE}" pid="72" name="FSC#COOELAK@1.1001:SettlementApprovedAt">
    <vt:lpwstr/>
  </property>
  <property fmtid="{D5CDD505-2E9C-101B-9397-08002B2CF9AE}" pid="73" name="FSC#COOELAK@1.1001:BaseNumber">
    <vt:lpwstr>032.1</vt:lpwstr>
  </property>
  <property fmtid="{D5CDD505-2E9C-101B-9397-08002B2CF9AE}" pid="74" name="FSC#ELAKGOV@1.1001:PersonalSubjGender">
    <vt:lpwstr/>
  </property>
  <property fmtid="{D5CDD505-2E9C-101B-9397-08002B2CF9AE}" pid="75" name="FSC#ELAKGOV@1.1001:PersonalSubjFirstName">
    <vt:lpwstr/>
  </property>
  <property fmtid="{D5CDD505-2E9C-101B-9397-08002B2CF9AE}" pid="76" name="FSC#ELAKGOV@1.1001:PersonalSubjSurName">
    <vt:lpwstr/>
  </property>
  <property fmtid="{D5CDD505-2E9C-101B-9397-08002B2CF9AE}" pid="77" name="FSC#ELAKGOV@1.1001:PersonalSubjSalutation">
    <vt:lpwstr/>
  </property>
  <property fmtid="{D5CDD505-2E9C-101B-9397-08002B2CF9AE}" pid="78" name="FSC#ELAKGOV@1.1001:PersonalSubjAddress">
    <vt:lpwstr/>
  </property>
  <property fmtid="{D5CDD505-2E9C-101B-9397-08002B2CF9AE}" pid="79" name="FSC#EVDCFG@15.1400:FileRespOrgShortname">
    <vt:lpwstr>FBKSD / BLW</vt:lpwstr>
  </property>
  <property fmtid="{D5CDD505-2E9C-101B-9397-08002B2CF9AE}" pid="80" name="FSC#EVDCFG@15.1400:UserInCharge">
    <vt:lpwstr/>
  </property>
  <property fmtid="{D5CDD505-2E9C-101B-9397-08002B2CF9AE}" pid="81" name="FSC#COOELAK@1.1001:CurrentUserRolePos">
    <vt:lpwstr>Sachbearbeiter/in</vt:lpwstr>
  </property>
  <property fmtid="{D5CDD505-2E9C-101B-9397-08002B2CF9AE}" pid="82" name="FSC#COOELAK@1.1001:CurrentUserEmail">
    <vt:lpwstr>alessandro.rossi@blw.admin.ch</vt:lpwstr>
  </property>
  <property fmtid="{D5CDD505-2E9C-101B-9397-08002B2CF9AE}" pid="83" name="FSC#EVDCFG@15.1400:ActualVersionNumber">
    <vt:lpwstr>1</vt:lpwstr>
  </property>
  <property fmtid="{D5CDD505-2E9C-101B-9397-08002B2CF9AE}" pid="84" name="FSC#EVDCFG@15.1400:ActualVersionCreatedAt">
    <vt:lpwstr>2019-06-20T13:47:02</vt:lpwstr>
  </property>
  <property fmtid="{D5CDD505-2E9C-101B-9397-08002B2CF9AE}" pid="85" name="FSC#EVDCFG@15.1400:ResponsibleBureau_DE">
    <vt:lpwstr>Bundesamt für Landwirtschaft BLW</vt:lpwstr>
  </property>
  <property fmtid="{D5CDD505-2E9C-101B-9397-08002B2CF9AE}" pid="86" name="FSC#EVDCFG@15.1400:ResponsibleBureau_EN">
    <vt:lpwstr>Federal Office for Agriculture FOAG</vt:lpwstr>
  </property>
  <property fmtid="{D5CDD505-2E9C-101B-9397-08002B2CF9AE}" pid="87" name="FSC#EVDCFG@15.1400:ResponsibleBureau_FR">
    <vt:lpwstr>Office fédéral de l'agriculture OFAG</vt:lpwstr>
  </property>
  <property fmtid="{D5CDD505-2E9C-101B-9397-08002B2CF9AE}" pid="88" name="FSC#EVDCFG@15.1400:ResponsibleBureau_IT">
    <vt:lpwstr>Ufficio federale dell'agricoltura UFAG</vt:lpwstr>
  </property>
  <property fmtid="{D5CDD505-2E9C-101B-9397-08002B2CF9AE}" pid="89" name="FSC#EVDCFG@15.1400:UserInChargeUserTitle">
    <vt:lpwstr/>
  </property>
  <property fmtid="{D5CDD505-2E9C-101B-9397-08002B2CF9AE}" pid="90" name="FSC#EVDCFG@15.1400:UserInChargeUserName">
    <vt:lpwstr>Bühlmann</vt:lpwstr>
  </property>
  <property fmtid="{D5CDD505-2E9C-101B-9397-08002B2CF9AE}" pid="91" name="FSC#EVDCFG@15.1400:UserInChargeUserFirstname">
    <vt:lpwstr/>
  </property>
  <property fmtid="{D5CDD505-2E9C-101B-9397-08002B2CF9AE}" pid="92" name="FSC#EVDCFG@15.1400:UserInChargeUserEnvSalutationDE">
    <vt:lpwstr/>
  </property>
  <property fmtid="{D5CDD505-2E9C-101B-9397-08002B2CF9AE}" pid="93" name="FSC#EVDCFG@15.1400:UserInChargeUserEnvSalutationEN">
    <vt:lpwstr/>
  </property>
  <property fmtid="{D5CDD505-2E9C-101B-9397-08002B2CF9AE}" pid="94" name="FSC#EVDCFG@15.1400:UserInChargeUserEnvSalutationFR">
    <vt:lpwstr/>
  </property>
  <property fmtid="{D5CDD505-2E9C-101B-9397-08002B2CF9AE}" pid="95" name="FSC#EVDCFG@15.1400:UserInChargeUserEnvSalutationIT">
    <vt:lpwstr/>
  </property>
  <property fmtid="{D5CDD505-2E9C-101B-9397-08002B2CF9AE}" pid="96" name="FSC#EVDCFG@15.1400:FilerespUserPersonTitle">
    <vt:lpwstr>BLW</vt:lpwstr>
  </property>
  <property fmtid="{D5CDD505-2E9C-101B-9397-08002B2CF9AE}" pid="97" name="FSC#EVDCFG@15.1400:Address">
    <vt:lpwstr/>
  </property>
  <property fmtid="{D5CDD505-2E9C-101B-9397-08002B2CF9AE}" pid="98" name="FSC#EVDCFG@15.1400:ResponsibleEditorFirstname">
    <vt:lpwstr>Monique</vt:lpwstr>
  </property>
  <property fmtid="{D5CDD505-2E9C-101B-9397-08002B2CF9AE}" pid="99" name="FSC#EVDCFG@15.1400:ResponsibleEditorSurname">
    <vt:lpwstr>Bühlmann</vt:lpwstr>
  </property>
  <property fmtid="{D5CDD505-2E9C-101B-9397-08002B2CF9AE}" pid="100" name="FSC#EVDCFG@15.1400:GroupTitle">
    <vt:lpwstr>Kommunikation und Sprachdienste</vt:lpwstr>
  </property>
  <property fmtid="{D5CDD505-2E9C-101B-9397-08002B2CF9AE}" pid="101" name="FSC#ATSTATECFG@1.1001:Office">
    <vt:lpwstr/>
  </property>
  <property fmtid="{D5CDD505-2E9C-101B-9397-08002B2CF9AE}" pid="102" name="FSC#ATSTATECFG@1.1001:Agent">
    <vt:lpwstr>BLW Monique Bühlmann</vt:lpwstr>
  </property>
  <property fmtid="{D5CDD505-2E9C-101B-9397-08002B2CF9AE}" pid="103" name="FSC#ATSTATECFG@1.1001:AgentPhone">
    <vt:lpwstr>+41 58 462 59 38</vt:lpwstr>
  </property>
  <property fmtid="{D5CDD505-2E9C-101B-9397-08002B2CF9AE}" pid="104" name="FSC#ATSTATECFG@1.1001:DepartmentFax">
    <vt:lpwstr/>
  </property>
  <property fmtid="{D5CDD505-2E9C-101B-9397-08002B2CF9AE}" pid="105" name="FSC#ATSTATECFG@1.1001:DepartmentEmail">
    <vt:lpwstr/>
  </property>
  <property fmtid="{D5CDD505-2E9C-101B-9397-08002B2CF9AE}" pid="106" name="FSC#ATSTATECFG@1.1001:SubfileDate">
    <vt:lpwstr/>
  </property>
  <property fmtid="{D5CDD505-2E9C-101B-9397-08002B2CF9AE}" pid="107" name="FSC#ATSTATECFG@1.1001:SubfileSubject">
    <vt:lpwstr/>
  </property>
  <property fmtid="{D5CDD505-2E9C-101B-9397-08002B2CF9AE}" pid="108" name="FSC#ATSTATECFG@1.1001:DepartmentZipCode">
    <vt:lpwstr/>
  </property>
  <property fmtid="{D5CDD505-2E9C-101B-9397-08002B2CF9AE}" pid="109" name="FSC#ATSTATECFG@1.1001:DepartmentCountry">
    <vt:lpwstr/>
  </property>
  <property fmtid="{D5CDD505-2E9C-101B-9397-08002B2CF9AE}" pid="110" name="FSC#ATSTATECFG@1.1001:DepartmentCity">
    <vt:lpwstr/>
  </property>
  <property fmtid="{D5CDD505-2E9C-101B-9397-08002B2CF9AE}" pid="111" name="FSC#ATSTATECFG@1.1001:DepartmentStreet">
    <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032.1-00006/00007/00003/00001</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y fmtid="{D5CDD505-2E9C-101B-9397-08002B2CF9AE}" pid="149" name="ContentTypeId">
    <vt:lpwstr>0x0101002F9FFC2F4692C040A9D99914B314900F00242779CB3C7E2A409FF6832E71E7837E</vt:lpwstr>
  </property>
</Properties>
</file>