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\\adb.intra.admin.ch\Userhome$\BLW-01\U80768189\config\Desktop\"/>
    </mc:Choice>
  </mc:AlternateContent>
  <xr:revisionPtr revIDLastSave="0" documentId="8_{4C55A744-ADC0-493C-A747-5D7F313198B8}" xr6:coauthVersionLast="47" xr6:coauthVersionMax="47" xr10:uidLastSave="{00000000-0000-0000-0000-000000000000}"/>
  <bookViews>
    <workbookView xWindow="2115" yWindow="2115" windowWidth="21600" windowHeight="11235" xr2:uid="{00000000-000D-0000-FFFF-FFFF00000000}"/>
  </bookViews>
  <sheets>
    <sheet name=" Tab14" sheetId="12329" r:id="rId1"/>
  </sheets>
  <definedNames>
    <definedName name="SAPBEXhrIndnt" hidden="1">1</definedName>
    <definedName name="SAPBEXrevision" hidden="1">1</definedName>
    <definedName name="SAPBEXsysID" hidden="1">"P10"</definedName>
    <definedName name="SAPBEXwbID" hidden="1">"6FTTKWH8Z6QZKL5IHXLPFMJF9"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3" i="12329" l="1"/>
  <c r="N7" i="12329"/>
  <c r="N10" i="12329"/>
  <c r="N11" i="12329"/>
  <c r="N12" i="12329"/>
  <c r="N13" i="12329"/>
  <c r="N14" i="12329"/>
  <c r="N16" i="12329"/>
  <c r="N17" i="12329"/>
  <c r="N19" i="12329"/>
  <c r="N20" i="12329"/>
  <c r="N21" i="12329"/>
  <c r="N22" i="12329"/>
  <c r="N24" i="12329"/>
  <c r="N25" i="12329"/>
  <c r="N26" i="12329"/>
  <c r="N27" i="12329"/>
  <c r="N28" i="12329"/>
  <c r="N29" i="12329"/>
  <c r="N31" i="12329"/>
  <c r="N34" i="12329"/>
  <c r="N35" i="12329"/>
  <c r="N36" i="12329"/>
  <c r="N37" i="12329"/>
  <c r="N6" i="12329"/>
</calcChain>
</file>

<file path=xl/sharedStrings.xml><?xml version="1.0" encoding="utf-8"?>
<sst xmlns="http://schemas.openxmlformats.org/spreadsheetml/2006/main" count="66" uniqueCount="54">
  <si>
    <r>
      <t>8</t>
    </r>
    <r>
      <rPr>
        <sz val="7"/>
        <rFont val="Calibri"/>
        <family val="2"/>
      </rPr>
      <t xml:space="preserve"> nach verwertbarer Energie, alkoholische Getränke eingeschlossen, gemäss Nahrungsmittelbilanz</t>
    </r>
    <phoneticPr fontId="18" type="noConversion"/>
  </si>
  <si>
    <r>
      <t>Brotgetreide</t>
    </r>
    <r>
      <rPr>
        <vertAlign val="superscript"/>
        <sz val="8"/>
        <rFont val="Calibri"/>
        <family val="2"/>
      </rPr>
      <t>4</t>
    </r>
    <phoneticPr fontId="18" type="noConversion"/>
  </si>
  <si>
    <r>
      <t>1</t>
    </r>
    <r>
      <rPr>
        <sz val="7"/>
        <rFont val="Calibri"/>
        <family val="2"/>
      </rPr>
      <t xml:space="preserve"> Getreidebilanz: Brot- und Futtergetreide einschliesslich Hartweizen, ohne Reis</t>
    </r>
    <phoneticPr fontId="18" type="noConversion"/>
  </si>
  <si>
    <r>
      <t>3</t>
    </r>
    <r>
      <rPr>
        <sz val="7"/>
        <rFont val="Calibri"/>
        <family val="2"/>
      </rPr>
      <t xml:space="preserve"> nach verwertbarer Energie gemäss Nahrungsmittelbilanz</t>
    </r>
    <phoneticPr fontId="18" type="noConversion"/>
  </si>
  <si>
    <r>
      <t>4</t>
    </r>
    <r>
      <rPr>
        <sz val="7"/>
        <rFont val="Calibri"/>
        <family val="2"/>
      </rPr>
      <t xml:space="preserve"> Weichweizen, Dinkel, Emmer, Einkorn und Roggen; ohne Weizenstärke</t>
    </r>
    <phoneticPr fontId="18" type="noConversion"/>
  </si>
  <si>
    <r>
      <t>5</t>
    </r>
    <r>
      <rPr>
        <sz val="7"/>
        <rFont val="Calibri"/>
        <family val="2"/>
      </rPr>
      <t xml:space="preserve"> Äpfel, Birnen, Kirschen, Zwetschgen und Pflaumen, Aprikosen und Pfirsiche</t>
    </r>
    <phoneticPr fontId="18" type="noConversion"/>
  </si>
  <si>
    <r>
      <t>6</t>
    </r>
    <r>
      <rPr>
        <sz val="7"/>
        <rFont val="Calibri"/>
        <family val="2"/>
      </rPr>
      <t xml:space="preserve"> einschliesslich Fleisch von Pferden, Ziegen, Kaninchen sowie Wildbret, Fische, Krusten- und Weichtiere</t>
    </r>
    <phoneticPr fontId="18" type="noConversion"/>
  </si>
  <si>
    <r>
      <t>7</t>
    </r>
    <r>
      <rPr>
        <sz val="7"/>
        <rFont val="Calibri"/>
        <family val="2"/>
      </rPr>
      <t xml:space="preserve"> ohne aus importierten Futtermitteln hergestellte tierische Produkte</t>
    </r>
    <phoneticPr fontId="18" type="noConversion"/>
  </si>
  <si>
    <r>
      <t>2010</t>
    </r>
    <r>
      <rPr>
        <b/>
        <vertAlign val="superscript"/>
        <sz val="8"/>
        <rFont val="Calibri"/>
        <family val="2"/>
      </rPr>
      <t>r</t>
    </r>
  </si>
  <si>
    <t>Produkt</t>
  </si>
  <si>
    <t>%</t>
  </si>
  <si>
    <t>Mengenmässiger Anteil:</t>
  </si>
  <si>
    <t>Speisekartoffeln</t>
  </si>
  <si>
    <t>Zucker</t>
  </si>
  <si>
    <t>Gemüse</t>
  </si>
  <si>
    <t>Konsummilch</t>
  </si>
  <si>
    <t>Butter</t>
  </si>
  <si>
    <t>Eier und Eikonserven</t>
  </si>
  <si>
    <t>Pflanzliche Nahrungsmittel</t>
  </si>
  <si>
    <t>Tierische Nahrungsmittel brutto</t>
  </si>
  <si>
    <t>Pflanzliche Fette, Öle</t>
  </si>
  <si>
    <t>Kalbfleisch</t>
  </si>
  <si>
    <t>Rindfleisch</t>
  </si>
  <si>
    <t>Schweinefleisch</t>
  </si>
  <si>
    <t>Schaffleisch</t>
  </si>
  <si>
    <t>Geflügel</t>
  </si>
  <si>
    <t>Getreide (inklusive Reis)</t>
  </si>
  <si>
    <t>Quelle: Agristat</t>
  </si>
  <si>
    <r>
      <t>Futtergetreide</t>
    </r>
    <r>
      <rPr>
        <vertAlign val="superscript"/>
        <sz val="8"/>
        <rFont val="Calibri"/>
        <family val="2"/>
      </rPr>
      <t>2</t>
    </r>
  </si>
  <si>
    <r>
      <t>Getreide insgesamt</t>
    </r>
    <r>
      <rPr>
        <vertAlign val="superscript"/>
        <sz val="8"/>
        <rFont val="Calibri"/>
        <family val="2"/>
      </rPr>
      <t>1</t>
    </r>
    <phoneticPr fontId="18" type="noConversion"/>
  </si>
  <si>
    <r>
      <t>Energiemässiger Anteil gemäss Nahrungsmittelbilanz</t>
    </r>
    <r>
      <rPr>
        <b/>
        <vertAlign val="superscript"/>
        <sz val="8"/>
        <rFont val="Calibri"/>
        <family val="2"/>
      </rPr>
      <t>3</t>
    </r>
    <r>
      <rPr>
        <b/>
        <sz val="8"/>
        <rFont val="Calibri"/>
        <family val="2"/>
      </rPr>
      <t>:</t>
    </r>
    <phoneticPr fontId="18" type="noConversion"/>
  </si>
  <si>
    <t>Selbstversorgungsgrad</t>
    <phoneticPr fontId="18" type="noConversion"/>
  </si>
  <si>
    <t>Käse (inklusive Quark)</t>
  </si>
  <si>
    <t>Milch und Milchprodukte (inklusive Butter)</t>
  </si>
  <si>
    <r>
      <t>2</t>
    </r>
    <r>
      <rPr>
        <sz val="7"/>
        <rFont val="Calibri"/>
        <family val="2"/>
      </rPr>
      <t xml:space="preserve"> Futtermittelbilanz: inkl. Müllereiprodukte und Auswuchs von Brotgetreide, ohne Reis</t>
    </r>
  </si>
  <si>
    <r>
      <t>Kern- und Steinobst</t>
    </r>
    <r>
      <rPr>
        <vertAlign val="superscript"/>
        <sz val="8"/>
        <rFont val="Calibri"/>
        <family val="2"/>
      </rPr>
      <t>5</t>
    </r>
  </si>
  <si>
    <r>
      <t>Fleisch, Fische und Meeresfrüchte</t>
    </r>
    <r>
      <rPr>
        <b/>
        <vertAlign val="superscript"/>
        <sz val="8"/>
        <rFont val="Calibri"/>
        <family val="2"/>
      </rPr>
      <t>6</t>
    </r>
  </si>
  <si>
    <r>
      <t>Tierische Nahrungsmittel netto</t>
    </r>
    <r>
      <rPr>
        <vertAlign val="superscript"/>
        <sz val="8"/>
        <rFont val="Calibri"/>
        <family val="2"/>
      </rPr>
      <t>7</t>
    </r>
  </si>
  <si>
    <r>
      <t>Nahrungsmittel im ganzen brutto</t>
    </r>
    <r>
      <rPr>
        <b/>
        <vertAlign val="superscript"/>
        <sz val="8"/>
        <rFont val="Calibri"/>
        <family val="2"/>
      </rPr>
      <t>8</t>
    </r>
  </si>
  <si>
    <r>
      <t>Nahrungsmittel im ganzen netto</t>
    </r>
    <r>
      <rPr>
        <b/>
        <vertAlign val="superscript"/>
        <sz val="8"/>
        <rFont val="Calibri"/>
        <family val="2"/>
      </rPr>
      <t>7</t>
    </r>
  </si>
  <si>
    <r>
      <t>r</t>
    </r>
    <r>
      <rPr>
        <sz val="7"/>
        <rFont val="Calibri"/>
        <family val="2"/>
      </rPr>
      <t xml:space="preserve"> mit der Methode «Nahrungsmittelbilanz 08» revidierte Werte. Die Werte der Folgejahre werden ausschliesslich mit dieser Methode berechnet.</t>
    </r>
  </si>
  <si>
    <r>
      <t>2011</t>
    </r>
    <r>
      <rPr>
        <b/>
        <vertAlign val="superscript"/>
        <sz val="8"/>
        <rFont val="Calibri"/>
        <family val="2"/>
      </rPr>
      <t>r</t>
    </r>
  </si>
  <si>
    <r>
      <t>2012</t>
    </r>
    <r>
      <rPr>
        <b/>
        <vertAlign val="superscript"/>
        <sz val="8"/>
        <rFont val="Calibri"/>
        <family val="2"/>
      </rPr>
      <t>r</t>
    </r>
  </si>
  <si>
    <r>
      <t>2013</t>
    </r>
    <r>
      <rPr>
        <b/>
        <vertAlign val="superscript"/>
        <sz val="8"/>
        <rFont val="Calibri"/>
        <family val="2"/>
      </rPr>
      <t>r</t>
    </r>
  </si>
  <si>
    <r>
      <t>2014</t>
    </r>
    <r>
      <rPr>
        <b/>
        <vertAlign val="superscript"/>
        <sz val="8"/>
        <rFont val="Calibri"/>
        <family val="2"/>
      </rPr>
      <t>r</t>
    </r>
  </si>
  <si>
    <r>
      <t>2015</t>
    </r>
    <r>
      <rPr>
        <b/>
        <vertAlign val="superscript"/>
        <sz val="8"/>
        <rFont val="Calibri"/>
        <family val="2"/>
      </rPr>
      <t>r</t>
    </r>
  </si>
  <si>
    <r>
      <t>2016</t>
    </r>
    <r>
      <rPr>
        <b/>
        <vertAlign val="superscript"/>
        <sz val="8"/>
        <rFont val="Calibri"/>
        <family val="2"/>
      </rPr>
      <t>r</t>
    </r>
  </si>
  <si>
    <r>
      <t>2017</t>
    </r>
    <r>
      <rPr>
        <b/>
        <vertAlign val="superscript"/>
        <sz val="8"/>
        <rFont val="Calibri"/>
        <family val="2"/>
      </rPr>
      <t>r</t>
    </r>
  </si>
  <si>
    <r>
      <t>2018</t>
    </r>
    <r>
      <rPr>
        <b/>
        <vertAlign val="superscript"/>
        <sz val="8"/>
        <rFont val="Calibri"/>
        <family val="2"/>
      </rPr>
      <t>r</t>
    </r>
  </si>
  <si>
    <r>
      <t>2019</t>
    </r>
    <r>
      <rPr>
        <b/>
        <vertAlign val="superscript"/>
        <sz val="8"/>
        <rFont val="Calibri"/>
        <family val="2"/>
      </rPr>
      <t>r</t>
    </r>
  </si>
  <si>
    <t xml:space="preserve">  Die ganze Reihe der NMB08 ab 2007 wurde jeweils bis ins Jahr 2007 zurück revidiert.</t>
  </si>
  <si>
    <r>
      <t>2020</t>
    </r>
    <r>
      <rPr>
        <b/>
        <vertAlign val="superscript"/>
        <sz val="8"/>
        <rFont val="Calibri"/>
        <family val="2"/>
      </rPr>
      <t>r</t>
    </r>
  </si>
  <si>
    <t>2019/21</t>
  </si>
  <si>
    <t>2010/12-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</si>
</sst>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"/>
    <numFmt numFmtId="165" formatCode="_ * #,##0_ ;_ * \-#,##0_ ;_ * &quot;-&quot;??_ ;_ @_ "/>
  </numFmts>
  <fonts count="27" x14ac:knownFonts="1">
    <font>
      <sz val="10"/>
      <name val="Arial"/>
    </font>
    <font>
      <sz val="8"/>
      <name val="Helv"/>
    </font>
    <font>
      <sz val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sz val="8"/>
      <name val="Verdana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b/>
      <sz val="8"/>
      <name val="Calibri"/>
      <family val="2"/>
    </font>
    <font>
      <b/>
      <vertAlign val="superscript"/>
      <sz val="8"/>
      <name val="Calibri"/>
      <family val="2"/>
    </font>
    <font>
      <b/>
      <sz val="9.5"/>
      <name val="Calibri"/>
      <family val="2"/>
    </font>
    <font>
      <sz val="7"/>
      <name val="Calibri"/>
      <family val="2"/>
    </font>
    <font>
      <vertAlign val="superscript"/>
      <sz val="7"/>
      <name val="Calibri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</fills>
  <borders count="6">
    <border>
      <left/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9">
    <xf numFmtId="0" fontId="0" fillId="0" borderId="0"/>
    <xf numFmtId="0" fontId="1" fillId="0" borderId="0"/>
    <xf numFmtId="0" fontId="2" fillId="0" borderId="0"/>
    <xf numFmtId="4" fontId="4" fillId="2" borderId="0" applyNumberFormat="0" applyProtection="0">
      <alignment horizontal="left" vertical="center" indent="1"/>
    </xf>
    <xf numFmtId="4" fontId="5" fillId="3" borderId="0" applyNumberFormat="0" applyProtection="0">
      <alignment horizontal="left" vertical="center" indent="1"/>
    </xf>
    <xf numFmtId="4" fontId="6" fillId="4" borderId="0" applyNumberFormat="0" applyProtection="0">
      <alignment horizontal="left" vertical="center" indent="1"/>
    </xf>
    <xf numFmtId="4" fontId="5" fillId="5" borderId="1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6" fillId="3" borderId="2" applyNumberFormat="0" applyProtection="0">
      <alignment horizontal="left" vertical="top" indent="1"/>
    </xf>
    <xf numFmtId="4" fontId="6" fillId="6" borderId="2" applyNumberFormat="0" applyProtection="0">
      <alignment horizontal="right" vertical="center"/>
    </xf>
    <xf numFmtId="0" fontId="3" fillId="7" borderId="2" applyNumberFormat="0" applyProtection="0">
      <alignment horizontal="left" vertical="center" indent="1"/>
    </xf>
    <xf numFmtId="4" fontId="6" fillId="6" borderId="2" applyNumberFormat="0" applyProtection="0">
      <alignment horizontal="left" vertical="center" indent="1"/>
    </xf>
    <xf numFmtId="4" fontId="5" fillId="8" borderId="2" applyNumberFormat="0" applyProtection="0">
      <alignment vertical="center"/>
    </xf>
    <xf numFmtId="0" fontId="3" fillId="3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4" fontId="6" fillId="4" borderId="2" applyNumberFormat="0" applyProtection="0">
      <alignment horizontal="right" vertical="center"/>
    </xf>
    <xf numFmtId="4" fontId="8" fillId="11" borderId="2" applyNumberFormat="0" applyProtection="0">
      <alignment vertical="center"/>
    </xf>
    <xf numFmtId="4" fontId="5" fillId="11" borderId="2" applyNumberFormat="0" applyProtection="0">
      <alignment horizontal="left" vertical="center" indent="1"/>
    </xf>
    <xf numFmtId="0" fontId="5" fillId="11" borderId="2" applyNumberFormat="0" applyProtection="0">
      <alignment horizontal="left" vertical="top" indent="1"/>
    </xf>
    <xf numFmtId="4" fontId="6" fillId="12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6" fillId="14" borderId="2" applyNumberFormat="0" applyProtection="0">
      <alignment horizontal="right" vertical="center"/>
    </xf>
    <xf numFmtId="4" fontId="6" fillId="15" borderId="2" applyNumberFormat="0" applyProtection="0">
      <alignment horizontal="right" vertical="center"/>
    </xf>
    <xf numFmtId="4" fontId="6" fillId="16" borderId="2" applyNumberFormat="0" applyProtection="0">
      <alignment horizontal="right" vertical="center"/>
    </xf>
    <xf numFmtId="4" fontId="6" fillId="17" borderId="2" applyNumberFormat="0" applyProtection="0">
      <alignment horizontal="right" vertical="center"/>
    </xf>
    <xf numFmtId="4" fontId="6" fillId="18" borderId="2" applyNumberFormat="0" applyProtection="0">
      <alignment horizontal="right" vertical="center"/>
    </xf>
    <xf numFmtId="4" fontId="6" fillId="19" borderId="2" applyNumberFormat="0" applyProtection="0">
      <alignment horizontal="right" vertical="center"/>
    </xf>
    <xf numFmtId="4" fontId="6" fillId="20" borderId="2" applyNumberFormat="0" applyProtection="0">
      <alignment horizontal="right" vertical="center"/>
    </xf>
    <xf numFmtId="4" fontId="9" fillId="7" borderId="0" applyNumberFormat="0" applyProtection="0">
      <alignment horizontal="left" vertical="center" indent="1"/>
    </xf>
    <xf numFmtId="0" fontId="3" fillId="7" borderId="2" applyNumberFormat="0" applyProtection="0">
      <alignment horizontal="left" vertical="top" indent="1"/>
    </xf>
    <xf numFmtId="0" fontId="3" fillId="3" borderId="2" applyNumberFormat="0" applyProtection="0">
      <alignment horizontal="left" vertical="top" indent="1"/>
    </xf>
    <xf numFmtId="0" fontId="3" fillId="9" borderId="2" applyNumberFormat="0" applyProtection="0">
      <alignment horizontal="left" vertical="top" indent="1"/>
    </xf>
    <xf numFmtId="0" fontId="3" fillId="10" borderId="2" applyNumberFormat="0" applyProtection="0">
      <alignment horizontal="left" vertical="top" indent="1"/>
    </xf>
    <xf numFmtId="4" fontId="6" fillId="21" borderId="2" applyNumberFormat="0" applyProtection="0">
      <alignment vertical="center"/>
    </xf>
    <xf numFmtId="4" fontId="10" fillId="21" borderId="2" applyNumberFormat="0" applyProtection="0">
      <alignment vertical="center"/>
    </xf>
    <xf numFmtId="4" fontId="6" fillId="21" borderId="2" applyNumberFormat="0" applyProtection="0">
      <alignment horizontal="left" vertical="center" indent="1"/>
    </xf>
    <xf numFmtId="0" fontId="6" fillId="21" borderId="2" applyNumberFormat="0" applyProtection="0">
      <alignment horizontal="left" vertical="top" indent="1"/>
    </xf>
    <xf numFmtId="4" fontId="10" fillId="4" borderId="2" applyNumberFormat="0" applyProtection="0">
      <alignment horizontal="right" vertical="center"/>
    </xf>
    <xf numFmtId="4" fontId="11" fillId="4" borderId="2" applyNumberFormat="0" applyProtection="0">
      <alignment horizontal="right" vertical="center"/>
    </xf>
    <xf numFmtId="4" fontId="13" fillId="2" borderId="0" applyNumberFormat="0" applyProtection="0">
      <alignment horizontal="left" vertical="center" indent="1"/>
    </xf>
    <xf numFmtId="4" fontId="14" fillId="3" borderId="0" applyNumberFormat="0" applyProtection="0">
      <alignment horizontal="left" vertical="center" indent="1"/>
    </xf>
    <xf numFmtId="4" fontId="14" fillId="4" borderId="0" applyNumberFormat="0" applyProtection="0">
      <alignment horizontal="left" vertical="center" indent="1"/>
    </xf>
    <xf numFmtId="0" fontId="12" fillId="7" borderId="2" applyNumberFormat="0" applyProtection="0">
      <alignment horizontal="left" vertical="center" indent="1"/>
    </xf>
    <xf numFmtId="0" fontId="12" fillId="3" borderId="2" applyNumberFormat="0" applyProtection="0">
      <alignment horizontal="left" vertical="center" indent="1"/>
    </xf>
    <xf numFmtId="0" fontId="12" fillId="9" borderId="2" applyNumberFormat="0" applyProtection="0">
      <alignment horizontal="left" vertical="center" indent="1"/>
    </xf>
    <xf numFmtId="0" fontId="12" fillId="10" borderId="2" applyNumberFormat="0" applyProtection="0">
      <alignment horizontal="left" vertical="center" indent="1"/>
    </xf>
    <xf numFmtId="0" fontId="15" fillId="10" borderId="2" applyNumberFormat="0" applyProtection="0">
      <alignment horizontal="left" vertical="center" indent="1"/>
    </xf>
    <xf numFmtId="0" fontId="15" fillId="9" borderId="2" applyNumberFormat="0" applyProtection="0">
      <alignment horizontal="left" vertical="center" indent="1"/>
    </xf>
    <xf numFmtId="0" fontId="15" fillId="3" borderId="2" applyNumberFormat="0" applyProtection="0">
      <alignment horizontal="left" vertical="center" indent="1"/>
    </xf>
    <xf numFmtId="0" fontId="15" fillId="7" borderId="2" applyNumberFormat="0" applyProtection="0">
      <alignment horizontal="left" vertical="center" indent="1"/>
    </xf>
    <xf numFmtId="4" fontId="16" fillId="4" borderId="0" applyNumberFormat="0" applyProtection="0">
      <alignment horizontal="left" vertical="center" indent="1"/>
    </xf>
    <xf numFmtId="4" fontId="16" fillId="3" borderId="0" applyNumberFormat="0" applyProtection="0">
      <alignment horizontal="left" vertical="center" indent="1"/>
    </xf>
    <xf numFmtId="4" fontId="17" fillId="2" borderId="0" applyNumberFormat="0" applyProtection="0">
      <alignment horizontal="left" vertical="center" indent="1"/>
    </xf>
    <xf numFmtId="0" fontId="15" fillId="7" borderId="2" applyNumberFormat="0" applyProtection="0">
      <alignment horizontal="left" vertical="top" indent="1"/>
    </xf>
    <xf numFmtId="0" fontId="15" fillId="3" borderId="2" applyNumberFormat="0" applyProtection="0">
      <alignment horizontal="left" vertical="top" indent="1"/>
    </xf>
    <xf numFmtId="0" fontId="2" fillId="0" borderId="0"/>
    <xf numFmtId="43" fontId="26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57" applyFont="1" applyAlignment="1">
      <alignment vertical="center"/>
    </xf>
    <xf numFmtId="0" fontId="19" fillId="0" borderId="0" xfId="57" applyFont="1" applyAlignment="1">
      <alignment horizontal="left" vertical="center" indent="1"/>
    </xf>
    <xf numFmtId="1" fontId="19" fillId="0" borderId="0" xfId="57" applyNumberFormat="1" applyFont="1" applyAlignment="1">
      <alignment vertical="center"/>
    </xf>
    <xf numFmtId="0" fontId="19" fillId="0" borderId="0" xfId="57" applyFont="1" applyAlignment="1">
      <alignment horizontal="right" vertical="center"/>
    </xf>
    <xf numFmtId="0" fontId="23" fillId="0" borderId="0" xfId="57" applyFont="1" applyAlignment="1">
      <alignment horizontal="left" vertical="center"/>
    </xf>
    <xf numFmtId="0" fontId="21" fillId="22" borderId="4" xfId="57" applyFont="1" applyFill="1" applyBorder="1" applyAlignment="1">
      <alignment vertical="center"/>
    </xf>
    <xf numFmtId="0" fontId="24" fillId="0" borderId="0" xfId="57" applyFont="1" applyAlignment="1">
      <alignment vertical="center"/>
    </xf>
    <xf numFmtId="0" fontId="21" fillId="22" borderId="0" xfId="57" applyFont="1" applyFill="1" applyAlignment="1">
      <alignment horizontal="right" vertical="center"/>
    </xf>
    <xf numFmtId="0" fontId="25" fillId="0" borderId="0" xfId="57" applyFont="1" applyAlignment="1">
      <alignment vertical="center"/>
    </xf>
    <xf numFmtId="165" fontId="19" fillId="0" borderId="0" xfId="58" applyNumberFormat="1" applyFont="1" applyFill="1" applyBorder="1" applyAlignment="1">
      <alignment vertical="center"/>
    </xf>
    <xf numFmtId="0" fontId="21" fillId="22" borderId="3" xfId="57" applyFont="1" applyFill="1" applyBorder="1" applyAlignment="1">
      <alignment horizontal="right"/>
    </xf>
    <xf numFmtId="3" fontId="21" fillId="22" borderId="4" xfId="57" applyNumberFormat="1" applyFont="1" applyFill="1" applyBorder="1" applyAlignment="1">
      <alignment horizontal="right" vertical="center"/>
    </xf>
    <xf numFmtId="1" fontId="21" fillId="22" borderId="5" xfId="57" applyNumberFormat="1" applyFont="1" applyFill="1" applyBorder="1" applyAlignment="1">
      <alignment horizontal="right" vertical="center"/>
    </xf>
    <xf numFmtId="0" fontId="21" fillId="22" borderId="3" xfId="57" applyFont="1" applyFill="1" applyBorder="1"/>
    <xf numFmtId="0" fontId="21" fillId="22" borderId="0" xfId="57" applyFont="1" applyFill="1" applyAlignment="1">
      <alignment vertical="center"/>
    </xf>
    <xf numFmtId="3" fontId="21" fillId="22" borderId="0" xfId="57" applyNumberFormat="1" applyFont="1" applyFill="1" applyAlignment="1">
      <alignment horizontal="right" vertical="center"/>
    </xf>
    <xf numFmtId="0" fontId="19" fillId="0" borderId="0" xfId="57" applyFont="1" applyAlignment="1">
      <alignment horizontal="left" vertical="center"/>
    </xf>
    <xf numFmtId="1" fontId="19" fillId="0" borderId="0" xfId="57" applyNumberFormat="1" applyFont="1" applyAlignment="1">
      <alignment horizontal="right" vertical="center"/>
    </xf>
    <xf numFmtId="0" fontId="19" fillId="23" borderId="0" xfId="57" applyFont="1" applyFill="1" applyAlignment="1">
      <alignment horizontal="left" vertical="center"/>
    </xf>
    <xf numFmtId="1" fontId="19" fillId="23" borderId="0" xfId="57" applyNumberFormat="1" applyFont="1" applyFill="1" applyAlignment="1">
      <alignment horizontal="right" vertical="center"/>
    </xf>
    <xf numFmtId="1" fontId="19" fillId="22" borderId="0" xfId="57" applyNumberFormat="1" applyFont="1" applyFill="1" applyAlignment="1">
      <alignment horizontal="right" vertical="center"/>
    </xf>
    <xf numFmtId="0" fontId="19" fillId="23" borderId="0" xfId="57" applyFont="1" applyFill="1" applyAlignment="1">
      <alignment vertical="center"/>
    </xf>
    <xf numFmtId="0" fontId="21" fillId="22" borderId="0" xfId="57" applyFont="1" applyFill="1" applyAlignment="1">
      <alignment horizontal="left" vertical="center"/>
    </xf>
    <xf numFmtId="1" fontId="21" fillId="22" borderId="0" xfId="57" applyNumberFormat="1" applyFont="1" applyFill="1" applyAlignment="1">
      <alignment horizontal="right" vertical="center"/>
    </xf>
    <xf numFmtId="164" fontId="19" fillId="0" borderId="0" xfId="57" applyNumberFormat="1" applyFont="1" applyAlignment="1">
      <alignment horizontal="right" vertical="center"/>
    </xf>
    <xf numFmtId="0" fontId="21" fillId="22" borderId="5" xfId="57" applyFont="1" applyFill="1" applyBorder="1" applyAlignment="1">
      <alignment vertical="center"/>
    </xf>
    <xf numFmtId="164" fontId="19" fillId="23" borderId="0" xfId="57" applyNumberFormat="1" applyFont="1" applyFill="1" applyAlignment="1">
      <alignment horizontal="right" vertical="center"/>
    </xf>
    <xf numFmtId="164" fontId="21" fillId="22" borderId="0" xfId="57" applyNumberFormat="1" applyFont="1" applyFill="1" applyAlignment="1">
      <alignment horizontal="right" vertical="center"/>
    </xf>
    <xf numFmtId="164" fontId="21" fillId="22" borderId="5" xfId="57" applyNumberFormat="1" applyFont="1" applyFill="1" applyBorder="1" applyAlignment="1">
      <alignment horizontal="right" vertical="center"/>
    </xf>
    <xf numFmtId="164" fontId="19" fillId="22" borderId="0" xfId="57" applyNumberFormat="1" applyFont="1" applyFill="1" applyAlignment="1">
      <alignment horizontal="right" vertical="center"/>
    </xf>
  </cellXfs>
  <cellStyles count="59">
    <cellStyle name="Komma" xfId="58" builtinId="3"/>
    <cellStyle name="Normal_Bz2002t33_haupt" xfId="1" xr:uid="{00000000-0005-0000-0000-000001000000}"/>
    <cellStyle name="SAPBEXaggData" xfId="13" xr:uid="{00000000-0005-0000-0000-000002000000}"/>
    <cellStyle name="SAPBEXaggDataEmph" xfId="18" xr:uid="{00000000-0005-0000-0000-000003000000}"/>
    <cellStyle name="SAPBEXaggItem" xfId="19" xr:uid="{00000000-0005-0000-0000-000004000000}"/>
    <cellStyle name="SAPBEXaggItemX" xfId="20" xr:uid="{00000000-0005-0000-0000-000005000000}"/>
    <cellStyle name="SAPBEXchaText" xfId="4" xr:uid="{00000000-0005-0000-0000-000006000000}"/>
    <cellStyle name="SAPBEXexcBad7" xfId="21" xr:uid="{00000000-0005-0000-0000-000007000000}"/>
    <cellStyle name="SAPBEXexcBad8" xfId="22" xr:uid="{00000000-0005-0000-0000-000008000000}"/>
    <cellStyle name="SAPBEXexcBad9" xfId="23" xr:uid="{00000000-0005-0000-0000-000009000000}"/>
    <cellStyle name="SAPBEXexcCritical4" xfId="24" xr:uid="{00000000-0005-0000-0000-00000A000000}"/>
    <cellStyle name="SAPBEXexcCritical5" xfId="25" xr:uid="{00000000-0005-0000-0000-00000B000000}"/>
    <cellStyle name="SAPBEXexcCritical6" xfId="26" xr:uid="{00000000-0005-0000-0000-00000C000000}"/>
    <cellStyle name="SAPBEXexcGood1" xfId="27" xr:uid="{00000000-0005-0000-0000-00000D000000}"/>
    <cellStyle name="SAPBEXexcGood2" xfId="28" xr:uid="{00000000-0005-0000-0000-00000E000000}"/>
    <cellStyle name="SAPBEXexcGood3" xfId="29" xr:uid="{00000000-0005-0000-0000-00000F000000}"/>
    <cellStyle name="SAPBEXfilterDrill" xfId="6" xr:uid="{00000000-0005-0000-0000-000010000000}"/>
    <cellStyle name="SAPBEXfilterItem" xfId="5" xr:uid="{00000000-0005-0000-0000-000011000000}"/>
    <cellStyle name="SAPBEXfilterText" xfId="30" xr:uid="{00000000-0005-0000-0000-000012000000}"/>
    <cellStyle name="SAPBEXformats" xfId="10" xr:uid="{00000000-0005-0000-0000-000013000000}"/>
    <cellStyle name="SAPBEXheaderItem" xfId="8" xr:uid="{00000000-0005-0000-0000-000014000000}"/>
    <cellStyle name="SAPBEXheaderItem 2" xfId="43" xr:uid="{00000000-0005-0000-0000-000015000000}"/>
    <cellStyle name="SAPBEXheaderItem 3" xfId="52" xr:uid="{00000000-0005-0000-0000-000016000000}"/>
    <cellStyle name="SAPBEXheaderText" xfId="7" xr:uid="{00000000-0005-0000-0000-000017000000}"/>
    <cellStyle name="SAPBEXheaderText 2" xfId="42" xr:uid="{00000000-0005-0000-0000-000018000000}"/>
    <cellStyle name="SAPBEXheaderText 3" xfId="53" xr:uid="{00000000-0005-0000-0000-000019000000}"/>
    <cellStyle name="SAPBEXHLevel0" xfId="11" xr:uid="{00000000-0005-0000-0000-00001A000000}"/>
    <cellStyle name="SAPBEXHLevel0 2" xfId="44" xr:uid="{00000000-0005-0000-0000-00001B000000}"/>
    <cellStyle name="SAPBEXHLevel0 3" xfId="51" xr:uid="{00000000-0005-0000-0000-00001C000000}"/>
    <cellStyle name="SAPBEXHLevel0X" xfId="31" xr:uid="{00000000-0005-0000-0000-00001D000000}"/>
    <cellStyle name="SAPBEXHLevel0X 2" xfId="55" xr:uid="{00000000-0005-0000-0000-00001E000000}"/>
    <cellStyle name="SAPBEXHLevel1" xfId="14" xr:uid="{00000000-0005-0000-0000-00001F000000}"/>
    <cellStyle name="SAPBEXHLevel1 2" xfId="45" xr:uid="{00000000-0005-0000-0000-000020000000}"/>
    <cellStyle name="SAPBEXHLevel1 3" xfId="50" xr:uid="{00000000-0005-0000-0000-000021000000}"/>
    <cellStyle name="SAPBEXHLevel1X" xfId="32" xr:uid="{00000000-0005-0000-0000-000022000000}"/>
    <cellStyle name="SAPBEXHLevel1X 2" xfId="56" xr:uid="{00000000-0005-0000-0000-000023000000}"/>
    <cellStyle name="SAPBEXHLevel2" xfId="15" xr:uid="{00000000-0005-0000-0000-000024000000}"/>
    <cellStyle name="SAPBEXHLevel2 2" xfId="46" xr:uid="{00000000-0005-0000-0000-000025000000}"/>
    <cellStyle name="SAPBEXHLevel2 3" xfId="49" xr:uid="{00000000-0005-0000-0000-000026000000}"/>
    <cellStyle name="SAPBEXHLevel2X" xfId="33" xr:uid="{00000000-0005-0000-0000-000027000000}"/>
    <cellStyle name="SAPBEXHLevel3" xfId="16" xr:uid="{00000000-0005-0000-0000-000028000000}"/>
    <cellStyle name="SAPBEXHLevel3 2" xfId="47" xr:uid="{00000000-0005-0000-0000-000029000000}"/>
    <cellStyle name="SAPBEXHLevel3 3" xfId="48" xr:uid="{00000000-0005-0000-0000-00002A000000}"/>
    <cellStyle name="SAPBEXHLevel3X" xfId="34" xr:uid="{00000000-0005-0000-0000-00002B000000}"/>
    <cellStyle name="SAPBEXresData" xfId="35" xr:uid="{00000000-0005-0000-0000-00002C000000}"/>
    <cellStyle name="SAPBEXresDataEmph" xfId="36" xr:uid="{00000000-0005-0000-0000-00002D000000}"/>
    <cellStyle name="SAPBEXresItem" xfId="37" xr:uid="{00000000-0005-0000-0000-00002E000000}"/>
    <cellStyle name="SAPBEXresItemX" xfId="38" xr:uid="{00000000-0005-0000-0000-00002F000000}"/>
    <cellStyle name="SAPBEXstdData" xfId="17" xr:uid="{00000000-0005-0000-0000-000030000000}"/>
    <cellStyle name="SAPBEXstdDataEmph" xfId="39" xr:uid="{00000000-0005-0000-0000-000031000000}"/>
    <cellStyle name="SAPBEXstdItem" xfId="12" xr:uid="{00000000-0005-0000-0000-000032000000}"/>
    <cellStyle name="SAPBEXstdItemX" xfId="9" xr:uid="{00000000-0005-0000-0000-000033000000}"/>
    <cellStyle name="SAPBEXtitle" xfId="3" xr:uid="{00000000-0005-0000-0000-000034000000}"/>
    <cellStyle name="SAPBEXtitle 2" xfId="41" xr:uid="{00000000-0005-0000-0000-000035000000}"/>
    <cellStyle name="SAPBEXtitle 3" xfId="54" xr:uid="{00000000-0005-0000-0000-000036000000}"/>
    <cellStyle name="SAPBEXundefined" xfId="40" xr:uid="{00000000-0005-0000-0000-000037000000}"/>
    <cellStyle name="Standard" xfId="0" builtinId="0"/>
    <cellStyle name="Standard 2" xfId="2" xr:uid="{00000000-0005-0000-0000-000039000000}"/>
    <cellStyle name="Standard 2 2" xfId="57" xr:uid="{00000000-0005-0000-0000-00003A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9E8A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9D3C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2"/>
  <sheetViews>
    <sheetView tabSelected="1" zoomScale="140" zoomScaleNormal="140" zoomScalePageLayoutView="180" workbookViewId="0">
      <pane ySplit="4" topLeftCell="A5" activePane="bottomLeft" state="frozen"/>
      <selection pane="bottomLeft" activeCell="N39" sqref="N39"/>
    </sheetView>
  </sheetViews>
  <sheetFormatPr baseColWidth="10" defaultColWidth="11.42578125" defaultRowHeight="12" customHeight="1" x14ac:dyDescent="0.2"/>
  <cols>
    <col min="1" max="1" width="22" style="1" customWidth="1"/>
    <col min="2" max="2" width="4.85546875" style="1" customWidth="1"/>
    <col min="3" max="3" width="4.85546875" style="3" customWidth="1"/>
    <col min="4" max="4" width="4.85546875" style="1" customWidth="1"/>
    <col min="5" max="5" width="4.85546875" style="3" customWidth="1"/>
    <col min="6" max="6" width="4.85546875" style="1" customWidth="1"/>
    <col min="7" max="7" width="4.85546875" style="3" customWidth="1"/>
    <col min="8" max="8" width="4.85546875" style="1" customWidth="1"/>
    <col min="9" max="9" width="4.85546875" style="3" customWidth="1"/>
    <col min="10" max="10" width="4.85546875" style="1" customWidth="1"/>
    <col min="11" max="13" width="4.85546875" style="3" customWidth="1"/>
    <col min="14" max="14" width="6.5703125" style="3" customWidth="1"/>
    <col min="15" max="16384" width="11.42578125" style="1"/>
  </cols>
  <sheetData>
    <row r="1" spans="1:14" ht="15" customHeight="1" x14ac:dyDescent="0.2">
      <c r="A1" s="5" t="s">
        <v>31</v>
      </c>
    </row>
    <row r="2" spans="1:14" ht="10.15" customHeight="1" x14ac:dyDescent="0.2">
      <c r="A2" s="14" t="s">
        <v>9</v>
      </c>
      <c r="B2" s="11" t="s">
        <v>8</v>
      </c>
      <c r="C2" s="11" t="s">
        <v>41</v>
      </c>
      <c r="D2" s="11" t="s">
        <v>42</v>
      </c>
      <c r="E2" s="11" t="s">
        <v>43</v>
      </c>
      <c r="F2" s="11" t="s">
        <v>44</v>
      </c>
      <c r="G2" s="11" t="s">
        <v>45</v>
      </c>
      <c r="H2" s="11" t="s">
        <v>46</v>
      </c>
      <c r="I2" s="11" t="s">
        <v>47</v>
      </c>
      <c r="J2" s="11" t="s">
        <v>48</v>
      </c>
      <c r="K2" s="11" t="s">
        <v>49</v>
      </c>
      <c r="L2" s="11" t="s">
        <v>51</v>
      </c>
      <c r="M2" s="11">
        <v>2021</v>
      </c>
      <c r="N2" s="11" t="s">
        <v>53</v>
      </c>
    </row>
    <row r="3" spans="1:14" ht="10.15" customHeight="1" x14ac:dyDescent="0.2">
      <c r="A3" s="15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 t="s">
        <v>52</v>
      </c>
    </row>
    <row r="4" spans="1:14" ht="10.15" customHeight="1" x14ac:dyDescent="0.2">
      <c r="A4" s="6"/>
      <c r="B4" s="12" t="s">
        <v>10</v>
      </c>
      <c r="C4" s="12" t="s">
        <v>10</v>
      </c>
      <c r="D4" s="12" t="s">
        <v>10</v>
      </c>
      <c r="E4" s="12" t="s">
        <v>10</v>
      </c>
      <c r="F4" s="12" t="s">
        <v>10</v>
      </c>
      <c r="G4" s="12" t="s">
        <v>10</v>
      </c>
      <c r="H4" s="12" t="s">
        <v>10</v>
      </c>
      <c r="I4" s="12" t="s">
        <v>10</v>
      </c>
      <c r="J4" s="12" t="s">
        <v>10</v>
      </c>
      <c r="K4" s="12" t="s">
        <v>10</v>
      </c>
      <c r="L4" s="12" t="s">
        <v>10</v>
      </c>
      <c r="M4" s="12" t="s">
        <v>10</v>
      </c>
      <c r="N4" s="12" t="s">
        <v>10</v>
      </c>
    </row>
    <row r="5" spans="1:14" ht="10.15" customHeight="1" x14ac:dyDescent="0.2">
      <c r="A5" s="15" t="s">
        <v>11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 ht="10.15" customHeight="1" x14ac:dyDescent="0.2">
      <c r="A6" s="17" t="s">
        <v>29</v>
      </c>
      <c r="B6" s="18">
        <v>49</v>
      </c>
      <c r="C6" s="18">
        <v>52</v>
      </c>
      <c r="D6" s="18">
        <v>50</v>
      </c>
      <c r="E6" s="18">
        <v>46</v>
      </c>
      <c r="F6" s="18">
        <v>52</v>
      </c>
      <c r="G6" s="18">
        <v>47</v>
      </c>
      <c r="H6" s="18">
        <v>38</v>
      </c>
      <c r="I6" s="18">
        <v>51</v>
      </c>
      <c r="J6" s="18">
        <v>44.792238275041001</v>
      </c>
      <c r="K6" s="18">
        <v>47.432507624982613</v>
      </c>
      <c r="L6" s="18">
        <v>52.066568793437526</v>
      </c>
      <c r="M6" s="18">
        <v>39.453630160119232</v>
      </c>
      <c r="N6" s="25">
        <f>(AVERAGE(K6:M6)/AVERAGE(B6:D6)-1)*100</f>
        <v>-7.9783400142123266</v>
      </c>
    </row>
    <row r="7" spans="1:14" ht="10.15" customHeight="1" x14ac:dyDescent="0.2">
      <c r="A7" s="19" t="s">
        <v>28</v>
      </c>
      <c r="B7" s="20">
        <v>56</v>
      </c>
      <c r="C7" s="20">
        <v>56</v>
      </c>
      <c r="D7" s="20">
        <v>52</v>
      </c>
      <c r="E7" s="20">
        <v>49</v>
      </c>
      <c r="F7" s="20">
        <v>59</v>
      </c>
      <c r="G7" s="20">
        <v>53</v>
      </c>
      <c r="H7" s="20">
        <v>44</v>
      </c>
      <c r="I7" s="20">
        <v>51</v>
      </c>
      <c r="J7" s="20">
        <v>53</v>
      </c>
      <c r="K7" s="20">
        <v>53</v>
      </c>
      <c r="L7" s="20">
        <v>61.463693407876697</v>
      </c>
      <c r="M7" s="20">
        <v>49.165786724748664</v>
      </c>
      <c r="N7" s="27">
        <f t="shared" ref="N7:N37" si="0">(AVERAGE(K7:M7)/AVERAGE(B7:D7)-1)*100</f>
        <v>-0.22592674839916338</v>
      </c>
    </row>
    <row r="8" spans="1:14" ht="10.15" customHeight="1" x14ac:dyDescent="0.2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25"/>
    </row>
    <row r="9" spans="1:14" ht="10.15" customHeight="1" x14ac:dyDescent="0.2">
      <c r="A9" s="15" t="s">
        <v>30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30"/>
    </row>
    <row r="10" spans="1:14" ht="10.15" customHeight="1" x14ac:dyDescent="0.2">
      <c r="A10" s="17" t="s">
        <v>26</v>
      </c>
      <c r="B10" s="18">
        <v>56.079982571125797</v>
      </c>
      <c r="C10" s="18">
        <v>54.713294519644002</v>
      </c>
      <c r="D10" s="18">
        <v>56.414926472776699</v>
      </c>
      <c r="E10" s="18">
        <v>58.470209627862197</v>
      </c>
      <c r="F10" s="18">
        <v>52.159901574958198</v>
      </c>
      <c r="G10" s="18">
        <v>53.941254832772103</v>
      </c>
      <c r="H10" s="18">
        <v>46.537768064617602</v>
      </c>
      <c r="I10" s="18">
        <v>57.809982305894103</v>
      </c>
      <c r="J10" s="18">
        <v>52.9154414749623</v>
      </c>
      <c r="K10" s="18">
        <v>54.897891146032102</v>
      </c>
      <c r="L10" s="18">
        <v>54.683035906716199</v>
      </c>
      <c r="M10" s="18">
        <v>46.092879788928002</v>
      </c>
      <c r="N10" s="25">
        <f t="shared" si="0"/>
        <v>-6.8982241756377904</v>
      </c>
    </row>
    <row r="11" spans="1:14" ht="10.15" customHeight="1" x14ac:dyDescent="0.2">
      <c r="A11" s="19" t="s">
        <v>1</v>
      </c>
      <c r="B11" s="20">
        <v>79.446824716830093</v>
      </c>
      <c r="C11" s="20">
        <v>82.240873607010002</v>
      </c>
      <c r="D11" s="20">
        <v>78.553079814549804</v>
      </c>
      <c r="E11" s="20">
        <v>81.362967963728906</v>
      </c>
      <c r="F11" s="20">
        <v>75.221954754557004</v>
      </c>
      <c r="G11" s="20">
        <v>76.245922974595302</v>
      </c>
      <c r="H11" s="20">
        <v>67.128862458652407</v>
      </c>
      <c r="I11" s="20">
        <v>83.026524708700506</v>
      </c>
      <c r="J11" s="20">
        <v>76.418363667457001</v>
      </c>
      <c r="K11" s="20">
        <v>79.708954900149294</v>
      </c>
      <c r="L11" s="20">
        <v>80.642484504576501</v>
      </c>
      <c r="M11" s="20">
        <v>67.331891640796002</v>
      </c>
      <c r="N11" s="27">
        <f t="shared" si="0"/>
        <v>-5.2270256490904448</v>
      </c>
    </row>
    <row r="12" spans="1:14" s="2" customFormat="1" ht="10.15" customHeight="1" x14ac:dyDescent="0.2">
      <c r="A12" s="17" t="s">
        <v>12</v>
      </c>
      <c r="B12" s="18">
        <v>88.401986633392397</v>
      </c>
      <c r="C12" s="18">
        <v>95.404086341115601</v>
      </c>
      <c r="D12" s="18">
        <v>88.602100622628498</v>
      </c>
      <c r="E12" s="18">
        <v>76.346146733945602</v>
      </c>
      <c r="F12" s="18">
        <v>95.004853315661094</v>
      </c>
      <c r="G12" s="18">
        <v>71.4749260278506</v>
      </c>
      <c r="H12" s="18">
        <v>70.241042996974997</v>
      </c>
      <c r="I12" s="18">
        <v>92.703634875842496</v>
      </c>
      <c r="J12" s="18">
        <v>87.710570594035801</v>
      </c>
      <c r="K12" s="18">
        <v>87.221204882194499</v>
      </c>
      <c r="L12" s="18">
        <v>90.112304225739194</v>
      </c>
      <c r="M12" s="18">
        <v>67.312206740492996</v>
      </c>
      <c r="N12" s="25">
        <f t="shared" si="0"/>
        <v>-10.191492194271524</v>
      </c>
    </row>
    <row r="13" spans="1:14" ht="10.15" customHeight="1" x14ac:dyDescent="0.2">
      <c r="A13" s="22" t="s">
        <v>13</v>
      </c>
      <c r="B13" s="20">
        <v>70.369619941709303</v>
      </c>
      <c r="C13" s="20">
        <v>94.107424002467596</v>
      </c>
      <c r="D13" s="20">
        <v>81.630593881820502</v>
      </c>
      <c r="E13" s="20">
        <v>63.7120304235264</v>
      </c>
      <c r="F13" s="20">
        <v>93.149073674559006</v>
      </c>
      <c r="G13" s="20">
        <v>70.320618621632903</v>
      </c>
      <c r="H13" s="20">
        <v>62.499949448889502</v>
      </c>
      <c r="I13" s="20">
        <v>72.048411134907397</v>
      </c>
      <c r="J13" s="20">
        <v>67.063725185102996</v>
      </c>
      <c r="K13" s="20">
        <v>68.2112170918396</v>
      </c>
      <c r="L13" s="20">
        <v>60.927273506356698</v>
      </c>
      <c r="M13" s="20">
        <v>50.898283568100403</v>
      </c>
      <c r="N13" s="27">
        <f t="shared" si="0"/>
        <v>-26.846327990199971</v>
      </c>
    </row>
    <row r="14" spans="1:14" ht="10.15" customHeight="1" x14ac:dyDescent="0.2">
      <c r="A14" s="17" t="s">
        <v>20</v>
      </c>
      <c r="B14" s="18">
        <v>21.870263419451401</v>
      </c>
      <c r="C14" s="18">
        <v>22.723490510795202</v>
      </c>
      <c r="D14" s="18">
        <v>23.018678198806001</v>
      </c>
      <c r="E14" s="18">
        <v>22.515226119119301</v>
      </c>
      <c r="F14" s="18">
        <v>27.760092322856998</v>
      </c>
      <c r="G14" s="18">
        <v>27.6364844290147</v>
      </c>
      <c r="H14" s="18">
        <v>22.689731418389599</v>
      </c>
      <c r="I14" s="18">
        <v>24.836976458374799</v>
      </c>
      <c r="J14" s="18">
        <v>24.3786272797647</v>
      </c>
      <c r="K14" s="18">
        <v>22.866521797988199</v>
      </c>
      <c r="L14" s="18">
        <v>23.612880415006</v>
      </c>
      <c r="M14" s="18">
        <v>22.9966931560296</v>
      </c>
      <c r="N14" s="25">
        <f t="shared" si="0"/>
        <v>2.7563913636681425</v>
      </c>
    </row>
    <row r="15" spans="1:14" ht="10.15" customHeight="1" x14ac:dyDescent="0.2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25"/>
    </row>
    <row r="16" spans="1:14" ht="10.15" customHeight="1" x14ac:dyDescent="0.2">
      <c r="A16" s="19" t="s">
        <v>35</v>
      </c>
      <c r="B16" s="20">
        <v>68.339941366080296</v>
      </c>
      <c r="C16" s="20">
        <v>111.04560771922699</v>
      </c>
      <c r="D16" s="20">
        <v>69.889159923035095</v>
      </c>
      <c r="E16" s="20">
        <v>68.891786921169199</v>
      </c>
      <c r="F16" s="20">
        <v>83.453253815572296</v>
      </c>
      <c r="G16" s="20">
        <v>77.653396092178397</v>
      </c>
      <c r="H16" s="20">
        <v>78.598126243610693</v>
      </c>
      <c r="I16" s="20">
        <v>51.878433841893198</v>
      </c>
      <c r="J16" s="20">
        <v>116.454967335921</v>
      </c>
      <c r="K16" s="20">
        <v>71.665237655990794</v>
      </c>
      <c r="L16" s="20">
        <v>86.065542628183707</v>
      </c>
      <c r="M16" s="20">
        <v>63.2452412360308</v>
      </c>
      <c r="N16" s="27">
        <f t="shared" si="0"/>
        <v>-11.35241019865758</v>
      </c>
    </row>
    <row r="17" spans="1:14" ht="10.15" customHeight="1" x14ac:dyDescent="0.2">
      <c r="A17" s="17" t="s">
        <v>14</v>
      </c>
      <c r="B17" s="18">
        <v>47.215839703590298</v>
      </c>
      <c r="C17" s="18">
        <v>54.082402914594603</v>
      </c>
      <c r="D17" s="18">
        <v>50.155788049427997</v>
      </c>
      <c r="E17" s="18">
        <v>48.042803062077297</v>
      </c>
      <c r="F17" s="18">
        <v>51.579951765646904</v>
      </c>
      <c r="G17" s="18">
        <v>49.203682345248403</v>
      </c>
      <c r="H17" s="18">
        <v>49.593615860360998</v>
      </c>
      <c r="I17" s="18">
        <v>53.915959657795099</v>
      </c>
      <c r="J17" s="18">
        <v>50.297340462592899</v>
      </c>
      <c r="K17" s="18">
        <v>49.342312553708503</v>
      </c>
      <c r="L17" s="18">
        <v>48.124033867237799</v>
      </c>
      <c r="M17" s="18">
        <v>39.088118210624003</v>
      </c>
      <c r="N17" s="25">
        <f t="shared" si="0"/>
        <v>-9.837682081067733</v>
      </c>
    </row>
    <row r="18" spans="1:14" ht="10.15" customHeight="1" x14ac:dyDescent="0.2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25"/>
    </row>
    <row r="19" spans="1:14" ht="10.15" customHeight="1" x14ac:dyDescent="0.2">
      <c r="A19" s="19" t="s">
        <v>15</v>
      </c>
      <c r="B19" s="20">
        <v>95.2011933292371</v>
      </c>
      <c r="C19" s="20">
        <v>94.628946905002195</v>
      </c>
      <c r="D19" s="20">
        <v>95.434293288174302</v>
      </c>
      <c r="E19" s="20">
        <v>95.765796578388006</v>
      </c>
      <c r="F19" s="20">
        <v>95.701506504465698</v>
      </c>
      <c r="G19" s="20">
        <v>95.498787964789599</v>
      </c>
      <c r="H19" s="20">
        <v>95.0879216809425</v>
      </c>
      <c r="I19" s="20">
        <v>94.826631210025695</v>
      </c>
      <c r="J19" s="20">
        <v>95.063765432474099</v>
      </c>
      <c r="K19" s="20">
        <v>95.071438852297604</v>
      </c>
      <c r="L19" s="20">
        <v>94.793997984499299</v>
      </c>
      <c r="M19" s="20">
        <v>94.003615298556994</v>
      </c>
      <c r="N19" s="27">
        <f t="shared" si="0"/>
        <v>-0.48915364941561901</v>
      </c>
    </row>
    <row r="20" spans="1:14" ht="10.15" customHeight="1" x14ac:dyDescent="0.2">
      <c r="A20" s="17" t="s">
        <v>16</v>
      </c>
      <c r="B20" s="18">
        <v>112.428320535081</v>
      </c>
      <c r="C20" s="18">
        <v>109.069702948364</v>
      </c>
      <c r="D20" s="18">
        <v>112.796624520349</v>
      </c>
      <c r="E20" s="18">
        <v>100.286019768801</v>
      </c>
      <c r="F20" s="18">
        <v>107.18310537632</v>
      </c>
      <c r="G20" s="18">
        <v>106.189158133525</v>
      </c>
      <c r="H20" s="18">
        <v>104.99124418306199</v>
      </c>
      <c r="I20" s="18">
        <v>97.827981530116901</v>
      </c>
      <c r="J20" s="18">
        <v>99.562633140457606</v>
      </c>
      <c r="K20" s="18">
        <v>92.966337836375303</v>
      </c>
      <c r="L20" s="18">
        <v>84.801814823627197</v>
      </c>
      <c r="M20" s="18">
        <v>83.895419331022296</v>
      </c>
      <c r="N20" s="25">
        <f t="shared" si="0"/>
        <v>-21.72666432037671</v>
      </c>
    </row>
    <row r="21" spans="1:14" ht="10.15" customHeight="1" x14ac:dyDescent="0.2">
      <c r="A21" s="19" t="s">
        <v>32</v>
      </c>
      <c r="B21" s="20">
        <v>114.77302138971</v>
      </c>
      <c r="C21" s="20">
        <v>115.704003460419</v>
      </c>
      <c r="D21" s="20">
        <v>117.425074380604</v>
      </c>
      <c r="E21" s="20">
        <v>114.71101772074699</v>
      </c>
      <c r="F21" s="20">
        <v>114.72322418751899</v>
      </c>
      <c r="G21" s="20">
        <v>113.98220968268301</v>
      </c>
      <c r="H21" s="20">
        <v>110.41690973021301</v>
      </c>
      <c r="I21" s="20">
        <v>111.65178694279</v>
      </c>
      <c r="J21" s="20">
        <v>112.338929295387</v>
      </c>
      <c r="K21" s="20">
        <v>111.47626808419299</v>
      </c>
      <c r="L21" s="20">
        <v>108.40401481129901</v>
      </c>
      <c r="M21" s="20">
        <v>109.507529091367</v>
      </c>
      <c r="N21" s="27">
        <f t="shared" si="0"/>
        <v>-5.3216946045488207</v>
      </c>
    </row>
    <row r="22" spans="1:14" ht="10.15" customHeight="1" x14ac:dyDescent="0.2">
      <c r="A22" s="23" t="s">
        <v>33</v>
      </c>
      <c r="B22" s="24">
        <v>117.3916102772</v>
      </c>
      <c r="C22" s="24">
        <v>115.793289376659</v>
      </c>
      <c r="D22" s="24">
        <v>115.988427520979</v>
      </c>
      <c r="E22" s="24">
        <v>110.881812717169</v>
      </c>
      <c r="F22" s="24">
        <v>114.22101777896199</v>
      </c>
      <c r="G22" s="24">
        <v>112.951232994688</v>
      </c>
      <c r="H22" s="24">
        <v>112.45390998678999</v>
      </c>
      <c r="I22" s="24">
        <v>111.246698542746</v>
      </c>
      <c r="J22" s="24">
        <v>112.987882670118</v>
      </c>
      <c r="K22" s="24">
        <v>110.77813816273699</v>
      </c>
      <c r="L22" s="24">
        <v>106.03356079965501</v>
      </c>
      <c r="M22" s="24">
        <v>107.323761835157</v>
      </c>
      <c r="N22" s="28">
        <f t="shared" si="0"/>
        <v>-7.1706125378677932</v>
      </c>
    </row>
    <row r="23" spans="1:14" ht="10.15" customHeight="1" x14ac:dyDescent="0.2">
      <c r="A23" s="17"/>
      <c r="B23" s="25"/>
      <c r="C23" s="25"/>
      <c r="D23" s="25"/>
      <c r="E23" s="18"/>
      <c r="F23" s="18"/>
      <c r="G23" s="18"/>
      <c r="H23" s="18"/>
      <c r="I23" s="18"/>
      <c r="J23" s="18"/>
      <c r="K23" s="18"/>
      <c r="L23" s="18"/>
      <c r="M23" s="18"/>
      <c r="N23" s="25"/>
    </row>
    <row r="24" spans="1:14" ht="10.15" customHeight="1" x14ac:dyDescent="0.2">
      <c r="A24" s="19" t="s">
        <v>21</v>
      </c>
      <c r="B24" s="20">
        <v>97.288594811713196</v>
      </c>
      <c r="C24" s="20">
        <v>97.578556668895303</v>
      </c>
      <c r="D24" s="20">
        <v>97.795857198667306</v>
      </c>
      <c r="E24" s="20">
        <v>97.679907240069696</v>
      </c>
      <c r="F24" s="20">
        <v>97.7706650124059</v>
      </c>
      <c r="G24" s="20">
        <v>97.573034191023396</v>
      </c>
      <c r="H24" s="20">
        <v>97.234585664140894</v>
      </c>
      <c r="I24" s="20">
        <v>96.830600204629107</v>
      </c>
      <c r="J24" s="20">
        <v>97.2331446380214</v>
      </c>
      <c r="K24" s="20">
        <v>97.562594519305904</v>
      </c>
      <c r="L24" s="20">
        <v>97.042663493731496</v>
      </c>
      <c r="M24" s="20">
        <v>96.325663023884104</v>
      </c>
      <c r="N24" s="27">
        <f t="shared" si="0"/>
        <v>-0.59183688781537791</v>
      </c>
    </row>
    <row r="25" spans="1:14" ht="10.15" customHeight="1" x14ac:dyDescent="0.2">
      <c r="A25" s="17" t="s">
        <v>22</v>
      </c>
      <c r="B25" s="18">
        <v>87.553343387449303</v>
      </c>
      <c r="C25" s="18">
        <v>88.071510336409105</v>
      </c>
      <c r="D25" s="18">
        <v>90.065743359116496</v>
      </c>
      <c r="E25" s="18">
        <v>84.631675016279004</v>
      </c>
      <c r="F25" s="18">
        <v>85.9657669763629</v>
      </c>
      <c r="G25" s="18">
        <v>85.853838930326503</v>
      </c>
      <c r="H25" s="18">
        <v>87.566255653274297</v>
      </c>
      <c r="I25" s="18">
        <v>85.979223448104506</v>
      </c>
      <c r="J25" s="18">
        <v>89.0414043314465</v>
      </c>
      <c r="K25" s="18">
        <v>86.767594163398797</v>
      </c>
      <c r="L25" s="18">
        <v>84.875138944366299</v>
      </c>
      <c r="M25" s="18">
        <v>83.608609096188005</v>
      </c>
      <c r="N25" s="25">
        <f t="shared" si="0"/>
        <v>-3.9291021186427688</v>
      </c>
    </row>
    <row r="26" spans="1:14" ht="10.15" customHeight="1" x14ac:dyDescent="0.2">
      <c r="A26" s="19" t="s">
        <v>23</v>
      </c>
      <c r="B26" s="20">
        <v>93.777797224973497</v>
      </c>
      <c r="C26" s="20">
        <v>94.118796895716002</v>
      </c>
      <c r="D26" s="20">
        <v>95.557737418576195</v>
      </c>
      <c r="E26" s="20">
        <v>92.889891397664996</v>
      </c>
      <c r="F26" s="20">
        <v>94.691161271937901</v>
      </c>
      <c r="G26" s="20">
        <v>95.707216062227701</v>
      </c>
      <c r="H26" s="20">
        <v>95.358965147313896</v>
      </c>
      <c r="I26" s="20">
        <v>95.044393623180497</v>
      </c>
      <c r="J26" s="20">
        <v>94.267918867660597</v>
      </c>
      <c r="K26" s="20">
        <v>92.367811853992606</v>
      </c>
      <c r="L26" s="20">
        <v>92.340758902385403</v>
      </c>
      <c r="M26" s="20">
        <v>93.683175722242197</v>
      </c>
      <c r="N26" s="27">
        <f t="shared" si="0"/>
        <v>-1.7860319978719952</v>
      </c>
    </row>
    <row r="27" spans="1:14" ht="10.15" customHeight="1" x14ac:dyDescent="0.2">
      <c r="A27" s="1" t="s">
        <v>24</v>
      </c>
      <c r="B27" s="18">
        <v>48.1282664926024</v>
      </c>
      <c r="C27" s="18">
        <v>46.721644000260703</v>
      </c>
      <c r="D27" s="18">
        <v>45.087793255851103</v>
      </c>
      <c r="E27" s="18">
        <v>44.040323372221799</v>
      </c>
      <c r="F27" s="18">
        <v>43.454623671817799</v>
      </c>
      <c r="G27" s="18">
        <v>40.480686095110201</v>
      </c>
      <c r="H27" s="18">
        <v>42.386898977742497</v>
      </c>
      <c r="I27" s="18">
        <v>43.535651198012097</v>
      </c>
      <c r="J27" s="18">
        <v>48.144350336484798</v>
      </c>
      <c r="K27" s="18">
        <v>50.804945065216202</v>
      </c>
      <c r="L27" s="18">
        <v>45.519390998787998</v>
      </c>
      <c r="M27" s="18">
        <v>46.304737803663699</v>
      </c>
      <c r="N27" s="25">
        <f t="shared" si="0"/>
        <v>1.9232630283733787</v>
      </c>
    </row>
    <row r="28" spans="1:14" ht="10.15" customHeight="1" x14ac:dyDescent="0.2">
      <c r="A28" s="22" t="s">
        <v>25</v>
      </c>
      <c r="B28" s="20">
        <v>48.103292051628401</v>
      </c>
      <c r="C28" s="20">
        <v>48.5489694228554</v>
      </c>
      <c r="D28" s="20">
        <v>49.455757743702101</v>
      </c>
      <c r="E28" s="20">
        <v>51.401222799073899</v>
      </c>
      <c r="F28" s="20">
        <v>52.4752613593296</v>
      </c>
      <c r="G28" s="20">
        <v>52.968455930020198</v>
      </c>
      <c r="H28" s="20">
        <v>55.227282760334099</v>
      </c>
      <c r="I28" s="20">
        <v>57.278555198936701</v>
      </c>
      <c r="J28" s="20">
        <v>58.029295923233498</v>
      </c>
      <c r="K28" s="20">
        <v>58.482457459601399</v>
      </c>
      <c r="L28" s="20">
        <v>60.0230095649815</v>
      </c>
      <c r="M28" s="20">
        <v>59.307328125722599</v>
      </c>
      <c r="N28" s="27">
        <f t="shared" si="0"/>
        <v>21.69954537866554</v>
      </c>
    </row>
    <row r="29" spans="1:14" ht="10.15" customHeight="1" x14ac:dyDescent="0.2">
      <c r="A29" s="15" t="s">
        <v>36</v>
      </c>
      <c r="B29" s="24">
        <v>79.126457604978896</v>
      </c>
      <c r="C29" s="24">
        <v>79.234309323839199</v>
      </c>
      <c r="D29" s="24">
        <v>79.834786314551096</v>
      </c>
      <c r="E29" s="24">
        <v>77.3030498176647</v>
      </c>
      <c r="F29" s="24">
        <v>78.829853088777099</v>
      </c>
      <c r="G29" s="24">
        <v>78.962961871690993</v>
      </c>
      <c r="H29" s="24">
        <v>79.163305584127201</v>
      </c>
      <c r="I29" s="24">
        <v>79.298176605102</v>
      </c>
      <c r="J29" s="24">
        <v>79.236207787852607</v>
      </c>
      <c r="K29" s="24">
        <v>77.875293041250401</v>
      </c>
      <c r="L29" s="24">
        <v>77.338946052249895</v>
      </c>
      <c r="M29" s="24">
        <v>77.766705935634405</v>
      </c>
      <c r="N29" s="28">
        <f t="shared" si="0"/>
        <v>-2.1892130827927958</v>
      </c>
    </row>
    <row r="30" spans="1:14" ht="10.15" customHeight="1" x14ac:dyDescent="0.2">
      <c r="B30" s="25"/>
      <c r="C30" s="25"/>
      <c r="D30" s="25"/>
      <c r="E30" s="18"/>
      <c r="F30" s="18"/>
      <c r="G30" s="18"/>
      <c r="H30" s="18"/>
      <c r="I30" s="18"/>
      <c r="J30" s="18"/>
      <c r="K30" s="18"/>
      <c r="L30" s="18"/>
      <c r="M30" s="18"/>
      <c r="N30" s="25"/>
    </row>
    <row r="31" spans="1:14" ht="10.15" customHeight="1" x14ac:dyDescent="0.2">
      <c r="A31" s="22" t="s">
        <v>17</v>
      </c>
      <c r="B31" s="20">
        <v>46.854131277523003</v>
      </c>
      <c r="C31" s="20">
        <v>49.142065185068098</v>
      </c>
      <c r="D31" s="20">
        <v>49.220037677141903</v>
      </c>
      <c r="E31" s="20">
        <v>50.058116071758597</v>
      </c>
      <c r="F31" s="20">
        <v>51.527698558687</v>
      </c>
      <c r="G31" s="20">
        <v>53.5610921518903</v>
      </c>
      <c r="H31" s="20">
        <v>53.978712323755403</v>
      </c>
      <c r="I31" s="20">
        <v>55.010666233539702</v>
      </c>
      <c r="J31" s="20">
        <v>56.156180189836597</v>
      </c>
      <c r="K31" s="20">
        <v>56.128723263985101</v>
      </c>
      <c r="L31" s="20">
        <v>56.492249266459901</v>
      </c>
      <c r="M31" s="20">
        <v>58.958870905237298</v>
      </c>
      <c r="N31" s="27">
        <f t="shared" si="0"/>
        <v>18.154725917614133</v>
      </c>
    </row>
    <row r="32" spans="1:14" ht="10.15" customHeight="1" x14ac:dyDescent="0.2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25"/>
    </row>
    <row r="33" spans="1:15" ht="10.15" customHeight="1" x14ac:dyDescent="0.2">
      <c r="A33" s="22" t="s">
        <v>18</v>
      </c>
      <c r="B33" s="20">
        <v>42.048738514881599</v>
      </c>
      <c r="C33" s="20">
        <v>47.772146462730099</v>
      </c>
      <c r="D33" s="20">
        <v>45.074557985737698</v>
      </c>
      <c r="E33" s="20">
        <v>41.216829831614099</v>
      </c>
      <c r="F33" s="20">
        <v>46.798166155929799</v>
      </c>
      <c r="G33" s="20">
        <v>42.134795253313001</v>
      </c>
      <c r="H33" s="20">
        <v>37.2532387854951</v>
      </c>
      <c r="I33" s="20">
        <v>42.952208008790699</v>
      </c>
      <c r="J33" s="20">
        <v>40.659559232077598</v>
      </c>
      <c r="K33" s="20">
        <v>40.680846831344397</v>
      </c>
      <c r="L33" s="20">
        <v>39.127019140083902</v>
      </c>
      <c r="M33" s="20">
        <v>33.136548359248998</v>
      </c>
      <c r="N33" s="27">
        <f>(AVERAGE(K33:M33)/AVERAGE(B33:D33)-1)*100</f>
        <v>-16.272624301056727</v>
      </c>
    </row>
    <row r="34" spans="1:15" ht="10.15" customHeight="1" x14ac:dyDescent="0.2">
      <c r="A34" s="1" t="s">
        <v>19</v>
      </c>
      <c r="B34" s="18">
        <v>100.611053557104</v>
      </c>
      <c r="C34" s="18">
        <v>99.987795928097</v>
      </c>
      <c r="D34" s="18">
        <v>100.383793504563</v>
      </c>
      <c r="E34" s="18">
        <v>96.426735964952897</v>
      </c>
      <c r="F34" s="18">
        <v>99.122395308696795</v>
      </c>
      <c r="G34" s="18">
        <v>98.527747732268693</v>
      </c>
      <c r="H34" s="18">
        <v>98.920994175603298</v>
      </c>
      <c r="I34" s="18">
        <v>97.829049458881798</v>
      </c>
      <c r="J34" s="18">
        <v>99.027644684164102</v>
      </c>
      <c r="K34" s="18">
        <v>96.784810038335607</v>
      </c>
      <c r="L34" s="18">
        <v>93.991233156211706</v>
      </c>
      <c r="M34" s="18">
        <v>95.2219719494217</v>
      </c>
      <c r="N34" s="25">
        <f t="shared" si="0"/>
        <v>-4.9785687629517739</v>
      </c>
    </row>
    <row r="35" spans="1:15" ht="10.15" customHeight="1" x14ac:dyDescent="0.2">
      <c r="A35" s="22" t="s">
        <v>37</v>
      </c>
      <c r="B35" s="20">
        <v>78.788569332567434</v>
      </c>
      <c r="C35" s="20">
        <v>78.624836584245216</v>
      </c>
      <c r="D35" s="20">
        <v>78.725349434301847</v>
      </c>
      <c r="E35" s="20">
        <v>73.542481265831313</v>
      </c>
      <c r="F35" s="20">
        <v>77.117719092019826</v>
      </c>
      <c r="G35" s="20">
        <v>75.422988109620945</v>
      </c>
      <c r="H35" s="20">
        <v>73.93425993523249</v>
      </c>
      <c r="I35" s="20">
        <v>74.814681741374301</v>
      </c>
      <c r="J35" s="20">
        <v>74.889441489685183</v>
      </c>
      <c r="K35" s="20">
        <v>73.894553364553175</v>
      </c>
      <c r="L35" s="20">
        <v>73.262118832236695</v>
      </c>
      <c r="M35" s="20">
        <v>71.79903143709582</v>
      </c>
      <c r="N35" s="27">
        <f t="shared" si="0"/>
        <v>-7.2766758220942362</v>
      </c>
    </row>
    <row r="36" spans="1:15" ht="10.15" customHeight="1" x14ac:dyDescent="0.2">
      <c r="A36" s="26" t="s">
        <v>38</v>
      </c>
      <c r="B36" s="13">
        <v>60.097425048657051</v>
      </c>
      <c r="C36" s="13">
        <v>63.730701133249234</v>
      </c>
      <c r="D36" s="13">
        <v>62.332869159189578</v>
      </c>
      <c r="E36" s="13">
        <v>58.226632855195518</v>
      </c>
      <c r="F36" s="13">
        <v>63.043383051097948</v>
      </c>
      <c r="G36" s="13">
        <v>59.451583438067516</v>
      </c>
      <c r="H36" s="13">
        <v>56.173678168342455</v>
      </c>
      <c r="I36" s="13">
        <v>59.410018384818549</v>
      </c>
      <c r="J36" s="13">
        <v>58.568754443195225</v>
      </c>
      <c r="K36" s="13">
        <v>57.547625413143464</v>
      </c>
      <c r="L36" s="13">
        <v>55.575840061149037</v>
      </c>
      <c r="M36" s="13">
        <v>51.945563975982836</v>
      </c>
      <c r="N36" s="29">
        <f t="shared" si="0"/>
        <v>-11.329959776039278</v>
      </c>
      <c r="O36" s="3"/>
    </row>
    <row r="37" spans="1:15" ht="10.15" customHeight="1" x14ac:dyDescent="0.2">
      <c r="A37" s="26" t="s">
        <v>39</v>
      </c>
      <c r="B37" s="13">
        <v>53.371817004081713</v>
      </c>
      <c r="C37" s="13">
        <v>57.201586622492094</v>
      </c>
      <c r="D37" s="13">
        <v>55.578095432598204</v>
      </c>
      <c r="E37" s="13">
        <v>51.15125652937332</v>
      </c>
      <c r="F37" s="13">
        <v>56.177705197448546</v>
      </c>
      <c r="G37" s="13">
        <v>52.312979079943403</v>
      </c>
      <c r="H37" s="13">
        <v>48.456881476852516</v>
      </c>
      <c r="I37" s="13">
        <v>52.448796079250684</v>
      </c>
      <c r="J37" s="13">
        <v>51.06249759789312</v>
      </c>
      <c r="K37" s="13">
        <v>50.618152224336697</v>
      </c>
      <c r="L37" s="13">
        <v>49.310876491606656</v>
      </c>
      <c r="M37" s="13">
        <v>44.799109341819673</v>
      </c>
      <c r="N37" s="29">
        <f t="shared" si="0"/>
        <v>-12.893871630841803</v>
      </c>
      <c r="O37" s="3"/>
    </row>
    <row r="38" spans="1:15" ht="10.15" customHeight="1" x14ac:dyDescent="0.2">
      <c r="A38" s="7"/>
      <c r="B38" s="4"/>
      <c r="D38" s="4"/>
      <c r="F38" s="4"/>
      <c r="H38" s="4"/>
      <c r="J38" s="4"/>
    </row>
    <row r="39" spans="1:15" ht="10.15" customHeight="1" x14ac:dyDescent="0.2">
      <c r="A39" s="9" t="s">
        <v>2</v>
      </c>
    </row>
    <row r="40" spans="1:15" ht="10.15" customHeight="1" x14ac:dyDescent="0.2">
      <c r="A40" s="9" t="s">
        <v>34</v>
      </c>
    </row>
    <row r="41" spans="1:15" ht="10.15" customHeight="1" x14ac:dyDescent="0.2">
      <c r="A41" s="9" t="s">
        <v>3</v>
      </c>
    </row>
    <row r="42" spans="1:15" ht="10.15" customHeight="1" x14ac:dyDescent="0.2">
      <c r="A42" s="9" t="s">
        <v>4</v>
      </c>
    </row>
    <row r="43" spans="1:15" ht="10.15" customHeight="1" x14ac:dyDescent="0.2">
      <c r="A43" s="9" t="s">
        <v>5</v>
      </c>
    </row>
    <row r="44" spans="1:15" ht="10.15" customHeight="1" x14ac:dyDescent="0.2">
      <c r="A44" s="9" t="s">
        <v>6</v>
      </c>
      <c r="C44" s="1"/>
      <c r="E44" s="1"/>
      <c r="G44" s="1"/>
      <c r="I44" s="1"/>
      <c r="K44" s="1"/>
      <c r="L44" s="1"/>
      <c r="M44" s="1"/>
      <c r="N44" s="1"/>
    </row>
    <row r="45" spans="1:15" ht="10.15" customHeight="1" x14ac:dyDescent="0.2">
      <c r="A45" s="9" t="s">
        <v>7</v>
      </c>
      <c r="C45" s="1"/>
      <c r="E45" s="1"/>
      <c r="G45" s="1"/>
      <c r="I45" s="1"/>
      <c r="K45" s="1"/>
      <c r="L45" s="1"/>
      <c r="M45" s="1"/>
      <c r="N45" s="1"/>
    </row>
    <row r="46" spans="1:15" ht="10.15" customHeight="1" x14ac:dyDescent="0.2">
      <c r="A46" s="9" t="s">
        <v>0</v>
      </c>
      <c r="C46" s="1"/>
      <c r="E46" s="1"/>
      <c r="G46" s="1"/>
      <c r="I46" s="1"/>
      <c r="K46" s="1"/>
      <c r="L46" s="1"/>
      <c r="M46" s="1"/>
      <c r="N46" s="1"/>
    </row>
    <row r="47" spans="1:15" ht="10.15" customHeight="1" x14ac:dyDescent="0.2">
      <c r="A47" s="9" t="s">
        <v>40</v>
      </c>
      <c r="C47" s="1"/>
      <c r="E47" s="1"/>
      <c r="G47" s="1"/>
      <c r="I47" s="1"/>
      <c r="K47" s="1"/>
      <c r="L47" s="1"/>
      <c r="M47" s="1"/>
      <c r="N47" s="1"/>
    </row>
    <row r="48" spans="1:15" ht="10.15" customHeight="1" x14ac:dyDescent="0.2">
      <c r="A48" s="7" t="s">
        <v>50</v>
      </c>
      <c r="C48" s="1"/>
      <c r="E48" s="1"/>
      <c r="G48" s="1"/>
      <c r="I48" s="1"/>
      <c r="K48" s="1"/>
      <c r="L48" s="1"/>
      <c r="M48" s="1"/>
      <c r="N48" s="1"/>
    </row>
    <row r="49" spans="1:14" ht="10.15" customHeight="1" x14ac:dyDescent="0.2">
      <c r="C49" s="1"/>
      <c r="E49" s="1"/>
      <c r="G49" s="1"/>
      <c r="I49" s="1"/>
      <c r="K49" s="1"/>
      <c r="L49" s="1"/>
      <c r="M49" s="1"/>
      <c r="N49" s="1"/>
    </row>
    <row r="50" spans="1:14" ht="10.15" customHeight="1" x14ac:dyDescent="0.2">
      <c r="A50" s="7" t="s">
        <v>27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ht="10.15" customHeight="1" x14ac:dyDescent="0.2">
      <c r="C51" s="1"/>
      <c r="E51" s="1"/>
      <c r="G51" s="1"/>
      <c r="I51" s="1"/>
      <c r="K51" s="1"/>
      <c r="L51" s="1"/>
      <c r="M51" s="1"/>
      <c r="N51" s="1"/>
    </row>
    <row r="52" spans="1:14" ht="12" customHeight="1" x14ac:dyDescent="0.2">
      <c r="B52" s="3"/>
      <c r="C52" s="1"/>
      <c r="D52" s="3"/>
      <c r="E52" s="1"/>
      <c r="F52" s="3"/>
      <c r="G52" s="1"/>
      <c r="H52" s="3"/>
      <c r="I52" s="1"/>
      <c r="J52" s="3"/>
      <c r="K52" s="1"/>
      <c r="L52" s="1"/>
      <c r="M52" s="1"/>
      <c r="N52" s="1"/>
    </row>
  </sheetData>
  <phoneticPr fontId="18" type="noConversion"/>
  <pageMargins left="0.39370078740157483" right="0.39370078740157483" top="0.59055118110236227" bottom="0.39370078740157483" header="0.31496062992125984" footer="0.31496062992125984"/>
  <pageSetup paperSize="9" orientation="portrait" r:id="rId1"/>
  <headerFooter alignWithMargins="0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markt_marktentwicklung_selbstversorgungsgrad_tab14_tabellenanhang_d"/>
    <f:field ref="objsubject" par="" edit="true" text=""/>
    <f:field ref="objcreatedby" par="" text="Rossi, Alessandro, BLW"/>
    <f:field ref="objcreatedat" par="" text="05.07.2019 08:36:44"/>
    <f:field ref="objchangedby" par="" text="Rossi, Alessandro, BLW"/>
    <f:field ref="objmodifiedat" par="" text="05.07.2019 08:44:01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markt_marktentwicklung_selbstversorgungsgrad_tab14_tabellenanhang_d"/>
    <f:field ref="CHPRECONFIG_1_1001_Objektname" par="" edit="true" text="AB19_markt_marktentwicklung_selbstversorgungsgrad_tab14_tabellenanhang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 Tab14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Riesen Fabian BLW</cp:lastModifiedBy>
  <cp:lastPrinted>2015-06-24T08:55:26Z</cp:lastPrinted>
  <dcterms:created xsi:type="dcterms:W3CDTF">2001-02-01T15:10:45Z</dcterms:created>
  <dcterms:modified xsi:type="dcterms:W3CDTF">2023-12-11T08:25:05Z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COO.2101.101.6.1498720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05.07.2019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*COO.2101.101.6.1498720*</vt:lpwstr>
  </property>
  <property fmtid="{D5CDD505-2E9C-101B-9397-08002B2CF9AE}" pid="21" name="FSC#COOELAK@1.1001:RefBarCode">
    <vt:lpwstr>*COO.2101.101.7.1381313*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AB19_markt_marktentwicklung_selbstversorgungsgrad_tab14_tabellenanhang_d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2019-07-05T08:36:44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032.1-00006/00005/00004/00001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_NewReviewCycle">
    <vt:lpwstr/>
  </property>
</Properties>
</file>