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C:\Users\U80853952\AppData\Local\rubicon\Acta Nova Client\Data\405963448\"/>
    </mc:Choice>
  </mc:AlternateContent>
  <xr:revisionPtr revIDLastSave="0" documentId="13_ncr:1_{031F7F16-EC1E-4274-9F07-F8DE0EA8E3DC}" xr6:coauthVersionLast="47" xr6:coauthVersionMax="47" xr10:uidLastSave="{00000000-0000-0000-0000-000000000000}"/>
  <bookViews>
    <workbookView xWindow="-110" yWindow="-110" windowWidth="19420" windowHeight="10420" tabRatio="556" xr2:uid="{00000000-000D-0000-FFFF-FFFF00000000}"/>
  </bookViews>
  <sheets>
    <sheet name="Tab48"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10" l="1"/>
  <c r="D18" i="10"/>
  <c r="B29" i="10"/>
  <c r="C29" i="10"/>
  <c r="D7" i="10"/>
  <c r="D8" i="10"/>
  <c r="D9" i="10"/>
  <c r="D10" i="10"/>
  <c r="D12" i="10"/>
  <c r="D13" i="10"/>
  <c r="D14" i="10"/>
  <c r="D15" i="10"/>
  <c r="D19" i="10"/>
  <c r="D20" i="10"/>
  <c r="D22" i="10"/>
  <c r="D23" i="10"/>
  <c r="D25" i="10"/>
  <c r="D26" i="10"/>
  <c r="D27" i="10"/>
  <c r="D28" i="10"/>
  <c r="D4" i="10"/>
</calcChain>
</file>

<file path=xl/sharedStrings.xml><?xml version="1.0" encoding="utf-8"?>
<sst xmlns="http://schemas.openxmlformats.org/spreadsheetml/2006/main" count="36" uniqueCount="34">
  <si>
    <t>%</t>
  </si>
  <si>
    <t>ZH</t>
  </si>
  <si>
    <t>BE</t>
  </si>
  <si>
    <t>LU</t>
  </si>
  <si>
    <t>UR</t>
  </si>
  <si>
    <t>SZ</t>
  </si>
  <si>
    <t>OW</t>
  </si>
  <si>
    <t>NW</t>
  </si>
  <si>
    <t>GL</t>
  </si>
  <si>
    <t>ZG</t>
  </si>
  <si>
    <t>FR</t>
  </si>
  <si>
    <t>SO</t>
  </si>
  <si>
    <t>SH</t>
  </si>
  <si>
    <t>AR</t>
  </si>
  <si>
    <t>AI</t>
  </si>
  <si>
    <t>SG</t>
  </si>
  <si>
    <t>GR</t>
  </si>
  <si>
    <t>AG</t>
  </si>
  <si>
    <t>TG</t>
  </si>
  <si>
    <t>TI</t>
  </si>
  <si>
    <t>VD</t>
  </si>
  <si>
    <t>VS</t>
  </si>
  <si>
    <t>NE</t>
  </si>
  <si>
    <t>GE</t>
  </si>
  <si>
    <t>JU</t>
  </si>
  <si>
    <t>Kanton</t>
  </si>
  <si>
    <t>Anzahl</t>
  </si>
  <si>
    <t>CH</t>
  </si>
  <si>
    <t>BL/BS</t>
  </si>
  <si>
    <t>Quellen: Acontrol und Kantone</t>
  </si>
  <si>
    <t>Laboranalysen</t>
  </si>
  <si>
    <t>Laboranalysen mit Mangel</t>
  </si>
  <si>
    <t>Pflanzenschutzmittel-Laboranalysen auf Ganzjahresbetrieben 2022*</t>
  </si>
  <si>
    <t>*In der Kampagne 2022 wurden den Kantonen 110 Laboranalysen der Pflanzenschutzmittelrückstände vom Bund finanziert. Die Aufteilung der Proben auf die Kantone erfolgt nach Anteil offener Ackerfläche und unter Berücksichtigung des Rebbaus. Aus diesem Grund wurden einzelnen Kantonen keine Laboranalysen durch den Bund finanziert. Kantone können zusätzliche Laboranalysen auf eigene Kosten durchführen lassen.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</si>
</sst>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 ###\ ##0"/>
  </numFmts>
  <fonts count="32" x14ac:knownFonts="1">
    <font>
      <sz val="10"/>
      <name val="Arial"/>
    </font>
    <font>
      <sz val="10"/>
      <name val="Arial"/>
      <family val="2"/>
    </font>
    <font>
      <sz val="10"/>
      <name val="Arial"/>
      <family val="2"/>
    </font>
    <font>
      <sz val="10"/>
      <name val="Arial"/>
      <family val="2"/>
    </font>
    <font>
      <sz val="10"/>
      <color indexed="8"/>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8"/>
      <name val="Verdana"/>
      <family val="2"/>
    </font>
    <font>
      <b/>
      <sz val="8"/>
      <name val="Calibri"/>
      <family val="2"/>
    </font>
    <font>
      <sz val="8"/>
      <name val="Calibri"/>
      <family val="2"/>
    </font>
    <font>
      <sz val="11"/>
      <color theme="1"/>
      <name val="Calibri"/>
      <family val="2"/>
      <scheme val="minor"/>
    </font>
    <font>
      <sz val="10"/>
      <color rgb="FF000000"/>
      <name val="Arial"/>
      <family val="2"/>
    </font>
    <font>
      <sz val="10"/>
      <color rgb="FF000000"/>
      <name val="Arial"/>
      <family val="2"/>
    </font>
    <font>
      <b/>
      <sz val="9"/>
      <name val="Calibri"/>
      <family val="2"/>
    </font>
    <font>
      <sz val="9"/>
      <name val="Calibri"/>
      <family val="2"/>
    </font>
    <font>
      <sz val="8"/>
      <name val="Calibri"/>
      <family val="2"/>
      <scheme val="minor"/>
    </font>
    <font>
      <b/>
      <sz val="8"/>
      <name val="Calibri"/>
      <family val="2"/>
      <scheme val="minor"/>
    </font>
    <font>
      <sz val="7"/>
      <name val="Calibri"/>
      <family val="2"/>
      <scheme val="minor"/>
    </font>
  </fonts>
  <fills count="27">
    <fill>
      <patternFill patternType="none"/>
    </fill>
    <fill>
      <patternFill patternType="gray125"/>
    </fill>
    <fill>
      <patternFill patternType="solid">
        <fgColor indexed="8"/>
        <bgColor indexed="64"/>
      </patternFill>
    </fill>
    <fill>
      <patternFill patternType="solid">
        <fgColor indexed="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7"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s>
  <cellStyleXfs count="56">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1" borderId="0" applyNumberFormat="0" applyBorder="0" applyAlignment="0" applyProtection="0"/>
    <xf numFmtId="0" fontId="6" fillId="22" borderId="1" applyNumberFormat="0" applyAlignment="0" applyProtection="0"/>
    <xf numFmtId="0" fontId="7" fillId="22" borderId="2" applyNumberFormat="0" applyAlignment="0" applyProtection="0"/>
    <xf numFmtId="0" fontId="8" fillId="9"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23" borderId="0" applyNumberFormat="0" applyBorder="0" applyAlignment="0" applyProtection="0"/>
    <xf numFmtId="0" fontId="2" fillId="24" borderId="4" applyNumberFormat="0" applyFont="0" applyAlignment="0" applyProtection="0"/>
    <xf numFmtId="9" fontId="4" fillId="0" borderId="0" applyFont="0" applyFill="0" applyBorder="0" applyAlignment="0" applyProtection="0"/>
    <xf numFmtId="0" fontId="13" fillId="5" borderId="0" applyNumberFormat="0" applyBorder="0" applyAlignment="0" applyProtection="0"/>
    <xf numFmtId="0" fontId="4" fillId="0" borderId="0"/>
    <xf numFmtId="0" fontId="4" fillId="0" borderId="0"/>
    <xf numFmtId="0" fontId="1" fillId="0" borderId="0"/>
    <xf numFmtId="0" fontId="1"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25" borderId="9" applyNumberFormat="0" applyAlignment="0" applyProtection="0"/>
    <xf numFmtId="0" fontId="24" fillId="0" borderId="0"/>
    <xf numFmtId="9" fontId="24" fillId="0" borderId="0" applyFont="0" applyFill="0" applyBorder="0" applyAlignment="0" applyProtection="0"/>
    <xf numFmtId="0" fontId="25" fillId="0" borderId="0"/>
    <xf numFmtId="0" fontId="26" fillId="0" borderId="0"/>
  </cellStyleXfs>
  <cellXfs count="27">
    <xf numFmtId="0" fontId="0" fillId="0" borderId="0" xfId="0"/>
    <xf numFmtId="0" fontId="23" fillId="0" borderId="0" xfId="0" applyFont="1" applyFill="1" applyBorder="1" applyAlignment="1">
      <alignment horizontal="left" vertical="center"/>
    </xf>
    <xf numFmtId="0" fontId="23" fillId="0" borderId="0" xfId="0" applyNumberFormat="1" applyFont="1" applyFill="1" applyBorder="1" applyAlignment="1">
      <alignment horizontal="left" vertical="center"/>
    </xf>
    <xf numFmtId="0" fontId="22" fillId="2" borderId="10" xfId="0" applyNumberFormat="1" applyFont="1" applyFill="1" applyBorder="1" applyAlignment="1">
      <alignment horizontal="right" vertical="top" wrapText="1"/>
    </xf>
    <xf numFmtId="164" fontId="23" fillId="0" borderId="0" xfId="0" applyNumberFormat="1" applyFont="1" applyFill="1" applyBorder="1" applyAlignment="1">
      <alignment horizontal="left" vertical="center"/>
    </xf>
    <xf numFmtId="0" fontId="22" fillId="2" borderId="11" xfId="0" applyNumberFormat="1" applyFont="1" applyFill="1" applyBorder="1" applyAlignment="1">
      <alignment horizontal="right" vertical="top" wrapText="1"/>
    </xf>
    <xf numFmtId="0" fontId="22" fillId="2" borderId="12" xfId="0" applyNumberFormat="1" applyFont="1" applyFill="1" applyBorder="1" applyAlignment="1">
      <alignment horizontal="left" vertical="top" wrapText="1"/>
    </xf>
    <xf numFmtId="0" fontId="22" fillId="2" borderId="13" xfId="0" applyNumberFormat="1" applyFont="1" applyFill="1" applyBorder="1" applyAlignment="1">
      <alignment horizontal="left" vertical="top" wrapText="1"/>
    </xf>
    <xf numFmtId="1" fontId="23" fillId="3" borderId="14" xfId="0" applyNumberFormat="1" applyFont="1" applyFill="1" applyBorder="1" applyAlignment="1">
      <alignment horizontal="left" vertical="center" wrapText="1"/>
    </xf>
    <xf numFmtId="0" fontId="22" fillId="2" borderId="12" xfId="0" applyNumberFormat="1" applyFont="1" applyFill="1" applyBorder="1" applyAlignment="1">
      <alignment horizontal="left" vertical="center" wrapText="1"/>
    </xf>
    <xf numFmtId="0" fontId="22" fillId="2" borderId="12" xfId="0" applyNumberFormat="1" applyFont="1" applyFill="1" applyBorder="1" applyAlignment="1">
      <alignment horizontal="right" vertical="top" wrapText="1"/>
    </xf>
    <xf numFmtId="0" fontId="27"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left" vertical="center"/>
    </xf>
    <xf numFmtId="1" fontId="29" fillId="0" borderId="14" xfId="52" applyNumberFormat="1" applyFont="1" applyBorder="1" applyAlignment="1">
      <alignment horizontal="right" vertical="center"/>
    </xf>
    <xf numFmtId="1" fontId="29" fillId="26" borderId="14" xfId="52" applyNumberFormat="1" applyFont="1" applyFill="1" applyBorder="1" applyAlignment="1">
      <alignment horizontal="right" vertical="center"/>
    </xf>
    <xf numFmtId="1" fontId="22" fillId="2" borderId="12"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9" fillId="0" borderId="14" xfId="52" applyFont="1" applyBorder="1" applyAlignment="1">
      <alignment vertical="center"/>
    </xf>
    <xf numFmtId="3" fontId="30" fillId="0" borderId="0" xfId="52" applyNumberFormat="1" applyFont="1" applyBorder="1" applyAlignment="1">
      <alignment horizontal="left" vertical="center"/>
    </xf>
    <xf numFmtId="0" fontId="31" fillId="0" borderId="0" xfId="52" applyFont="1"/>
    <xf numFmtId="0" fontId="29" fillId="0" borderId="0" xfId="52" applyFont="1"/>
    <xf numFmtId="164" fontId="23" fillId="0" borderId="0" xfId="0" applyNumberFormat="1" applyFont="1" applyFill="1" applyBorder="1" applyAlignment="1">
      <alignment horizontal="right" vertical="center" wrapText="1"/>
    </xf>
    <xf numFmtId="164" fontId="23" fillId="26" borderId="0" xfId="0" applyNumberFormat="1" applyFont="1" applyFill="1" applyBorder="1" applyAlignment="1">
      <alignment horizontal="right" vertical="center" wrapText="1"/>
    </xf>
    <xf numFmtId="0" fontId="23" fillId="0" borderId="0" xfId="0" applyFont="1" applyFill="1" applyBorder="1" applyAlignment="1">
      <alignment horizontal="left" vertical="top" wrapText="1"/>
    </xf>
    <xf numFmtId="164" fontId="22" fillId="2" borderId="11" xfId="0" applyNumberFormat="1" applyFont="1" applyFill="1" applyBorder="1" applyAlignment="1">
      <alignment horizontal="right" vertical="center" wrapText="1"/>
    </xf>
    <xf numFmtId="0" fontId="23" fillId="0" borderId="0" xfId="0" applyFont="1" applyFill="1" applyAlignment="1">
      <alignment horizontal="left" vertical="top" wrapText="1"/>
    </xf>
  </cellXfs>
  <cellStyles count="56">
    <cellStyle name="20 % - Akzent1" xfId="1" xr:uid="{00000000-0005-0000-0000-000000000000}"/>
    <cellStyle name="20 % - Akzent2" xfId="2" xr:uid="{00000000-0005-0000-0000-000001000000}"/>
    <cellStyle name="20 % - Akzent3" xfId="3" xr:uid="{00000000-0005-0000-0000-000002000000}"/>
    <cellStyle name="20 % - Akzent4" xfId="4" xr:uid="{00000000-0005-0000-0000-000003000000}"/>
    <cellStyle name="20 % - Akzent5" xfId="5" xr:uid="{00000000-0005-0000-0000-000004000000}"/>
    <cellStyle name="20 % - Akzent6" xfId="6" xr:uid="{00000000-0005-0000-0000-000005000000}"/>
    <cellStyle name="40 % - Akzent1" xfId="7" xr:uid="{00000000-0005-0000-0000-000006000000}"/>
    <cellStyle name="40 % - Akzent2" xfId="8" xr:uid="{00000000-0005-0000-0000-000007000000}"/>
    <cellStyle name="40 % - Akzent3" xfId="9" xr:uid="{00000000-0005-0000-0000-000008000000}"/>
    <cellStyle name="40 % - Akzent4" xfId="10" xr:uid="{00000000-0005-0000-0000-000009000000}"/>
    <cellStyle name="40 % - Akzent5" xfId="11" xr:uid="{00000000-0005-0000-0000-00000A000000}"/>
    <cellStyle name="40 % - Akzent6" xfId="12" xr:uid="{00000000-0005-0000-0000-00000B000000}"/>
    <cellStyle name="60 % - Akzent1" xfId="13" xr:uid="{00000000-0005-0000-0000-00000C000000}"/>
    <cellStyle name="60 % - Akzent2" xfId="14" xr:uid="{00000000-0005-0000-0000-00000D000000}"/>
    <cellStyle name="60 % - Akzent3" xfId="15" xr:uid="{00000000-0005-0000-0000-00000E000000}"/>
    <cellStyle name="60 % - Akzent4" xfId="16" xr:uid="{00000000-0005-0000-0000-00000F000000}"/>
    <cellStyle name="60 % - Akzent5" xfId="17" xr:uid="{00000000-0005-0000-0000-000010000000}"/>
    <cellStyle name="60 % - Akzent6" xfId="18" xr:uid="{00000000-0005-0000-0000-000011000000}"/>
    <cellStyle name="Akzent1" xfId="19" xr:uid="{00000000-0005-0000-0000-000012000000}"/>
    <cellStyle name="Akzent2" xfId="20" xr:uid="{00000000-0005-0000-0000-000013000000}"/>
    <cellStyle name="Akzent3" xfId="21" xr:uid="{00000000-0005-0000-0000-000014000000}"/>
    <cellStyle name="Akzent4" xfId="22" xr:uid="{00000000-0005-0000-0000-000015000000}"/>
    <cellStyle name="Akzent5" xfId="23" xr:uid="{00000000-0005-0000-0000-000016000000}"/>
    <cellStyle name="Akzent6" xfId="24" xr:uid="{00000000-0005-0000-0000-000017000000}"/>
    <cellStyle name="Ausgabe" xfId="25" xr:uid="{00000000-0005-0000-0000-000018000000}"/>
    <cellStyle name="Berechnung" xfId="26" xr:uid="{00000000-0005-0000-0000-000019000000}"/>
    <cellStyle name="Eingabe" xfId="27" xr:uid="{00000000-0005-0000-0000-00001A000000}"/>
    <cellStyle name="Ergebnis" xfId="28" xr:uid="{00000000-0005-0000-0000-00001B000000}"/>
    <cellStyle name="Erklärender Text" xfId="29" xr:uid="{00000000-0005-0000-0000-00001C000000}"/>
    <cellStyle name="Gut" xfId="30" xr:uid="{00000000-0005-0000-0000-00001D000000}"/>
    <cellStyle name="Komma 2" xfId="31" xr:uid="{00000000-0005-0000-0000-00001E000000}"/>
    <cellStyle name="Komma 2 2" xfId="32" xr:uid="{00000000-0005-0000-0000-00001F000000}"/>
    <cellStyle name="Komma 3" xfId="33" xr:uid="{00000000-0005-0000-0000-000020000000}"/>
    <cellStyle name="Komma 4" xfId="34" xr:uid="{00000000-0005-0000-0000-000021000000}"/>
    <cellStyle name="Komma 5" xfId="35" xr:uid="{00000000-0005-0000-0000-000022000000}"/>
    <cellStyle name="Neutral" xfId="36" xr:uid="{00000000-0005-0000-0000-000023000000}"/>
    <cellStyle name="Notiz" xfId="37" xr:uid="{00000000-0005-0000-0000-000024000000}"/>
    <cellStyle name="Prozent 2" xfId="38" xr:uid="{00000000-0005-0000-0000-000025000000}"/>
    <cellStyle name="Prozent 3" xfId="53" xr:uid="{00000000-0005-0000-0000-000026000000}"/>
    <cellStyle name="Schlecht" xfId="39" xr:uid="{00000000-0005-0000-0000-000027000000}"/>
    <cellStyle name="Standard" xfId="0" builtinId="0"/>
    <cellStyle name="Standard 2" xfId="40" xr:uid="{00000000-0005-0000-0000-000029000000}"/>
    <cellStyle name="Standard 2 2" xfId="41" xr:uid="{00000000-0005-0000-0000-00002A000000}"/>
    <cellStyle name="Standard 2 3" xfId="42" xr:uid="{00000000-0005-0000-0000-00002B000000}"/>
    <cellStyle name="Standard 2 4" xfId="55" xr:uid="{00000000-0005-0000-0000-00002C000000}"/>
    <cellStyle name="Standard 3" xfId="43" xr:uid="{00000000-0005-0000-0000-00002D000000}"/>
    <cellStyle name="Standard 4" xfId="52" xr:uid="{00000000-0005-0000-0000-00002E000000}"/>
    <cellStyle name="Standard 5" xfId="54" xr:uid="{00000000-0005-0000-0000-00002F000000}"/>
    <cellStyle name="Überschrift" xfId="44" xr:uid="{00000000-0005-0000-0000-000030000000}"/>
    <cellStyle name="Überschrift 1" xfId="45" xr:uid="{00000000-0005-0000-0000-000031000000}"/>
    <cellStyle name="Überschrift 2" xfId="46" xr:uid="{00000000-0005-0000-0000-000032000000}"/>
    <cellStyle name="Überschrift 3" xfId="47" xr:uid="{00000000-0005-0000-0000-000033000000}"/>
    <cellStyle name="Überschrift 4" xfId="48" xr:uid="{00000000-0005-0000-0000-000034000000}"/>
    <cellStyle name="Verknüpfte Zelle" xfId="49" xr:uid="{00000000-0005-0000-0000-000035000000}"/>
    <cellStyle name="Warnender Text" xfId="50" xr:uid="{00000000-0005-0000-0000-000036000000}"/>
    <cellStyle name="Zelle überprüfen" xfId="51" xr:uid="{00000000-0005-0000-0000-000037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B3A5C3"/>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DCD5E2"/>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G34"/>
  <sheetViews>
    <sheetView tabSelected="1" zoomScale="80" zoomScaleNormal="80" zoomScalePageLayoutView="160" workbookViewId="0">
      <selection activeCell="G18" sqref="G18"/>
    </sheetView>
  </sheetViews>
  <sheetFormatPr baseColWidth="10" defaultColWidth="10.7265625" defaultRowHeight="10.15" customHeight="1" x14ac:dyDescent="0.25"/>
  <cols>
    <col min="1" max="1" width="10.6328125" style="1" customWidth="1"/>
    <col min="2" max="4" width="12.6328125" style="1" customWidth="1"/>
    <col min="5" max="5" width="4.1796875" style="1" customWidth="1"/>
    <col min="6" max="6" width="19" style="1" customWidth="1"/>
    <col min="7" max="16384" width="10.7265625" style="1"/>
  </cols>
  <sheetData>
    <row r="1" spans="1:7" s="13" customFormat="1" ht="14.25" customHeight="1" x14ac:dyDescent="0.25">
      <c r="A1" s="11" t="s">
        <v>32</v>
      </c>
      <c r="B1" s="12"/>
      <c r="C1" s="12"/>
      <c r="D1" s="12"/>
    </row>
    <row r="2" spans="1:7" ht="34.5" customHeight="1" x14ac:dyDescent="0.25">
      <c r="A2" s="6" t="s">
        <v>25</v>
      </c>
      <c r="B2" s="5" t="s">
        <v>30</v>
      </c>
      <c r="C2" s="5" t="s">
        <v>31</v>
      </c>
      <c r="D2" s="10" t="s">
        <v>31</v>
      </c>
      <c r="E2" s="2"/>
      <c r="F2" s="26"/>
      <c r="G2" s="17"/>
    </row>
    <row r="3" spans="1:7" ht="10.15" customHeight="1" x14ac:dyDescent="0.25">
      <c r="A3" s="7"/>
      <c r="B3" s="3" t="s">
        <v>26</v>
      </c>
      <c r="C3" s="3" t="s">
        <v>26</v>
      </c>
      <c r="D3" s="3" t="s">
        <v>0</v>
      </c>
      <c r="E3" s="2"/>
    </row>
    <row r="4" spans="1:7" ht="10.15" customHeight="1" x14ac:dyDescent="0.25">
      <c r="A4" s="18" t="s">
        <v>17</v>
      </c>
      <c r="B4" s="22">
        <v>9</v>
      </c>
      <c r="C4" s="22">
        <v>0</v>
      </c>
      <c r="D4" s="14">
        <f>C4/B4*100</f>
        <v>0</v>
      </c>
      <c r="E4" s="2"/>
    </row>
    <row r="5" spans="1:7" ht="10.15" customHeight="1" x14ac:dyDescent="0.25">
      <c r="A5" s="8" t="s">
        <v>14</v>
      </c>
      <c r="B5" s="23">
        <v>0</v>
      </c>
      <c r="C5" s="23">
        <v>0</v>
      </c>
      <c r="D5" s="15">
        <v>0</v>
      </c>
      <c r="E5" s="2"/>
    </row>
    <row r="6" spans="1:7" ht="10.15" customHeight="1" x14ac:dyDescent="0.25">
      <c r="A6" s="18" t="s">
        <v>13</v>
      </c>
      <c r="B6" s="22">
        <v>0</v>
      </c>
      <c r="C6" s="22">
        <v>0</v>
      </c>
      <c r="D6" s="14">
        <v>0</v>
      </c>
      <c r="E6" s="2"/>
    </row>
    <row r="7" spans="1:7" ht="10.15" customHeight="1" x14ac:dyDescent="0.25">
      <c r="A7" s="8" t="s">
        <v>2</v>
      </c>
      <c r="B7" s="23">
        <v>19</v>
      </c>
      <c r="C7" s="23">
        <v>2</v>
      </c>
      <c r="D7" s="15">
        <f t="shared" ref="D7:D28" si="0">C7/B7*100</f>
        <v>10.526315789473683</v>
      </c>
      <c r="E7" s="2"/>
    </row>
    <row r="8" spans="1:7" ht="10.15" customHeight="1" x14ac:dyDescent="0.25">
      <c r="A8" s="18" t="s">
        <v>28</v>
      </c>
      <c r="B8" s="22">
        <v>3</v>
      </c>
      <c r="C8" s="22">
        <v>0</v>
      </c>
      <c r="D8" s="14">
        <f t="shared" si="0"/>
        <v>0</v>
      </c>
    </row>
    <row r="9" spans="1:7" ht="10.15" customHeight="1" x14ac:dyDescent="0.25">
      <c r="A9" s="8" t="s">
        <v>10</v>
      </c>
      <c r="B9" s="23">
        <v>28</v>
      </c>
      <c r="C9" s="23">
        <v>1</v>
      </c>
      <c r="D9" s="15">
        <f t="shared" si="0"/>
        <v>3.5714285714285712</v>
      </c>
    </row>
    <row r="10" spans="1:7" ht="10.15" customHeight="1" x14ac:dyDescent="0.25">
      <c r="A10" s="18" t="s">
        <v>23</v>
      </c>
      <c r="B10" s="22">
        <v>5</v>
      </c>
      <c r="C10" s="22">
        <v>0</v>
      </c>
      <c r="D10" s="14">
        <f t="shared" si="0"/>
        <v>0</v>
      </c>
    </row>
    <row r="11" spans="1:7" ht="10.15" customHeight="1" x14ac:dyDescent="0.25">
      <c r="A11" s="8" t="s">
        <v>8</v>
      </c>
      <c r="B11" s="23">
        <v>0</v>
      </c>
      <c r="C11" s="23">
        <v>0</v>
      </c>
      <c r="D11" s="15">
        <v>0</v>
      </c>
    </row>
    <row r="12" spans="1:7" ht="10.15" customHeight="1" x14ac:dyDescent="0.25">
      <c r="A12" s="18" t="s">
        <v>16</v>
      </c>
      <c r="B12" s="22">
        <v>4</v>
      </c>
      <c r="C12" s="22">
        <v>1</v>
      </c>
      <c r="D12" s="14">
        <f t="shared" si="0"/>
        <v>25</v>
      </c>
    </row>
    <row r="13" spans="1:7" ht="10.15" customHeight="1" x14ac:dyDescent="0.25">
      <c r="A13" s="8" t="s">
        <v>24</v>
      </c>
      <c r="B13" s="23">
        <v>3</v>
      </c>
      <c r="C13" s="23">
        <v>0</v>
      </c>
      <c r="D13" s="15">
        <f t="shared" si="0"/>
        <v>0</v>
      </c>
    </row>
    <row r="14" spans="1:7" ht="10.15" customHeight="1" x14ac:dyDescent="0.25">
      <c r="A14" s="18" t="s">
        <v>3</v>
      </c>
      <c r="B14" s="22">
        <v>5</v>
      </c>
      <c r="C14" s="22">
        <v>0</v>
      </c>
      <c r="D14" s="14">
        <f t="shared" si="0"/>
        <v>0</v>
      </c>
    </row>
    <row r="15" spans="1:7" ht="10.15" customHeight="1" x14ac:dyDescent="0.25">
      <c r="A15" s="8" t="s">
        <v>22</v>
      </c>
      <c r="B15" s="23">
        <v>10</v>
      </c>
      <c r="C15" s="23">
        <v>1</v>
      </c>
      <c r="D15" s="15">
        <f t="shared" si="0"/>
        <v>10</v>
      </c>
    </row>
    <row r="16" spans="1:7" ht="10.15" customHeight="1" x14ac:dyDescent="0.25">
      <c r="A16" s="18" t="s">
        <v>7</v>
      </c>
      <c r="B16" s="22">
        <v>0</v>
      </c>
      <c r="C16" s="22">
        <v>0</v>
      </c>
      <c r="D16" s="14">
        <v>0</v>
      </c>
    </row>
    <row r="17" spans="1:4" ht="10.15" customHeight="1" x14ac:dyDescent="0.25">
      <c r="A17" s="8" t="s">
        <v>6</v>
      </c>
      <c r="B17" s="23">
        <v>0</v>
      </c>
      <c r="C17" s="23">
        <v>0</v>
      </c>
      <c r="D17" s="15">
        <v>0</v>
      </c>
    </row>
    <row r="18" spans="1:4" ht="10.15" customHeight="1" x14ac:dyDescent="0.25">
      <c r="A18" s="18" t="s">
        <v>15</v>
      </c>
      <c r="B18" s="22">
        <v>8</v>
      </c>
      <c r="C18" s="22">
        <v>3</v>
      </c>
      <c r="D18" s="14">
        <f>C18/B18*100</f>
        <v>37.5</v>
      </c>
    </row>
    <row r="19" spans="1:4" ht="10.15" customHeight="1" x14ac:dyDescent="0.25">
      <c r="A19" s="8" t="s">
        <v>12</v>
      </c>
      <c r="B19" s="23">
        <v>5</v>
      </c>
      <c r="C19" s="23">
        <v>0</v>
      </c>
      <c r="D19" s="15">
        <f t="shared" si="0"/>
        <v>0</v>
      </c>
    </row>
    <row r="20" spans="1:4" ht="10.15" customHeight="1" x14ac:dyDescent="0.25">
      <c r="A20" s="18" t="s">
        <v>11</v>
      </c>
      <c r="B20" s="22">
        <v>3</v>
      </c>
      <c r="C20" s="22">
        <v>1</v>
      </c>
      <c r="D20" s="14">
        <f t="shared" si="0"/>
        <v>33.333333333333329</v>
      </c>
    </row>
    <row r="21" spans="1:4" ht="10.15" customHeight="1" x14ac:dyDescent="0.25">
      <c r="A21" s="8" t="s">
        <v>5</v>
      </c>
      <c r="B21" s="23">
        <v>0</v>
      </c>
      <c r="C21" s="23">
        <v>0</v>
      </c>
      <c r="D21" s="15">
        <v>0</v>
      </c>
    </row>
    <row r="22" spans="1:4" ht="10.15" customHeight="1" x14ac:dyDescent="0.25">
      <c r="A22" s="18" t="s">
        <v>18</v>
      </c>
      <c r="B22" s="22">
        <v>6</v>
      </c>
      <c r="C22" s="22">
        <v>0</v>
      </c>
      <c r="D22" s="14">
        <f t="shared" si="0"/>
        <v>0</v>
      </c>
    </row>
    <row r="23" spans="1:4" ht="10.15" customHeight="1" x14ac:dyDescent="0.25">
      <c r="A23" s="8" t="s">
        <v>19</v>
      </c>
      <c r="B23" s="23">
        <v>3</v>
      </c>
      <c r="C23" s="23">
        <v>0</v>
      </c>
      <c r="D23" s="15">
        <f t="shared" si="0"/>
        <v>0</v>
      </c>
    </row>
    <row r="24" spans="1:4" ht="10.15" customHeight="1" x14ac:dyDescent="0.25">
      <c r="A24" s="18" t="s">
        <v>4</v>
      </c>
      <c r="B24" s="22">
        <v>0</v>
      </c>
      <c r="C24" s="22">
        <v>0</v>
      </c>
      <c r="D24" s="14">
        <v>0</v>
      </c>
    </row>
    <row r="25" spans="1:4" ht="10.15" customHeight="1" x14ac:dyDescent="0.25">
      <c r="A25" s="8" t="s">
        <v>20</v>
      </c>
      <c r="B25" s="23">
        <v>15</v>
      </c>
      <c r="C25" s="23">
        <v>2</v>
      </c>
      <c r="D25" s="15">
        <f t="shared" si="0"/>
        <v>13.333333333333334</v>
      </c>
    </row>
    <row r="26" spans="1:4" ht="10.15" customHeight="1" x14ac:dyDescent="0.25">
      <c r="A26" s="18" t="s">
        <v>21</v>
      </c>
      <c r="B26" s="22">
        <v>5</v>
      </c>
      <c r="C26" s="22">
        <v>2</v>
      </c>
      <c r="D26" s="14">
        <f t="shared" si="0"/>
        <v>40</v>
      </c>
    </row>
    <row r="27" spans="1:4" ht="10.15" customHeight="1" x14ac:dyDescent="0.25">
      <c r="A27" s="8" t="s">
        <v>9</v>
      </c>
      <c r="B27" s="23">
        <v>3</v>
      </c>
      <c r="C27" s="23">
        <v>0</v>
      </c>
      <c r="D27" s="15">
        <f t="shared" si="0"/>
        <v>0</v>
      </c>
    </row>
    <row r="28" spans="1:4" ht="10.15" customHeight="1" x14ac:dyDescent="0.25">
      <c r="A28" s="18" t="s">
        <v>1</v>
      </c>
      <c r="B28" s="22">
        <v>17</v>
      </c>
      <c r="C28" s="22">
        <v>0</v>
      </c>
      <c r="D28" s="14">
        <f t="shared" si="0"/>
        <v>0</v>
      </c>
    </row>
    <row r="29" spans="1:4" ht="10.15" customHeight="1" x14ac:dyDescent="0.25">
      <c r="A29" s="9" t="s">
        <v>27</v>
      </c>
      <c r="B29" s="25">
        <f>SUM(B4:B28)</f>
        <v>151</v>
      </c>
      <c r="C29" s="25">
        <f>SUM(C4:C28)</f>
        <v>13</v>
      </c>
      <c r="D29" s="16">
        <f>C29/B29*100</f>
        <v>8.6092715231788084</v>
      </c>
    </row>
    <row r="30" spans="1:4" ht="10.15" customHeight="1" x14ac:dyDescent="0.25">
      <c r="B30" s="19"/>
      <c r="C30" s="19"/>
      <c r="D30" s="19"/>
    </row>
    <row r="31" spans="1:4" ht="10.15" customHeight="1" x14ac:dyDescent="0.25">
      <c r="A31" s="20" t="s">
        <v>29</v>
      </c>
      <c r="B31" s="21"/>
      <c r="C31" s="21"/>
      <c r="D31" s="21"/>
    </row>
    <row r="32" spans="1:4" ht="10.15" customHeight="1" x14ac:dyDescent="0.25">
      <c r="B32" s="4"/>
      <c r="C32" s="4"/>
    </row>
    <row r="33" spans="1:4" ht="66.5" customHeight="1" x14ac:dyDescent="0.25">
      <c r="A33" s="24" t="s">
        <v>33</v>
      </c>
      <c r="B33" s="24"/>
      <c r="C33" s="24"/>
      <c r="D33" s="24"/>
    </row>
    <row r="34" spans="1:4" ht="10.15" customHeight="1" x14ac:dyDescent="0.25">
      <c r="B34" s="4"/>
      <c r="C34" s="4"/>
      <c r="D34" s="4"/>
    </row>
  </sheetData>
  <mergeCells count="1">
    <mergeCell ref="A33:D33"/>
  </mergeCells>
  <phoneticPr fontId="21" type="noConversion"/>
  <pageMargins left="0.70000000000000007" right="0.70000000000000007" top="0.79" bottom="0.79" header="0.30000000000000004" footer="0.30000000000000004"/>
  <pageSetup paperSize="9" orientation="landscape" horizontalDpi="2400" verticalDpi="2400" r:id="rId1"/>
  <rowBreaks count="1" manualBreakCount="1">
    <brk id="33" max="16383" man="1"/>
  </row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elds xmlns:f="http://schemas.fabasoft.com/folio/2007/fields">
  <f:record ref="">
    <f:field ref="objname" par="" edit="true" text="51_AB19_statacontrol2018_anhaenge_tab_kontrollen_auf_gjb_bio_d"/>
    <f:field ref="objsubject" par="" edit="true" text=""/>
    <f:field ref="objcreatedby" par="" text="Menzel, Susanne, BLW"/>
    <f:field ref="objcreatedat" par="" text="20.06.2019 13:47:02"/>
    <f:field ref="objchangedby" par="" text="Menzel, Susanne, BLW"/>
    <f:field ref="objmodifiedat" par="" text="20.06.2019 13:47:03"/>
    <f:field ref="doc_FSCFOLIO_1_1001_FieldDocumentNumber" par="" text=""/>
    <f:field ref="doc_FSCFOLIO_1_1001_FieldSubject" par="" edit="true" text=""/>
    <f:field ref="FSCFOLIO_1_1001_FieldCurrentUser" par="" text="BLW Alessandro Rossi"/>
    <f:field ref="CCAPRECONFIG_15_1001_Objektname" par="" edit="true" text="51_AB19_statacontrol2018_anhaenge_tab_kontrollen_auf_gjb_bio_d"/>
    <f:field ref="CHPRECONFIG_1_1001_Objektname" par="" edit="true" text="51_AB19_statacontrol2018_anhaenge_tab_kontrollen_auf_gjb_bio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2.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5e1f2621e9a813922f1a3eb2dc784ac5">
  <xsd:schema xmlns:xsd="http://www.w3.org/2001/XMLSchema" xmlns:xs="http://www.w3.org/2001/XMLSchema" xmlns:p="http://schemas.microsoft.com/office/2006/metadata/properties" xmlns:ns2="558044cc-f176-4c91-a0e4-bc704674ebff" xmlns:ns3="f5ad5d93-4a2a-405e-907b-cf4548c560e3" targetNamespace="http://schemas.microsoft.com/office/2006/metadata/properties" ma:root="true" ma:fieldsID="5893891667fdb51cd2f60e55d6c4b5bf" ns2:_="" ns3:_="">
    <xsd:import namespace="558044cc-f176-4c91-a0e4-bc704674ebff"/>
    <xsd:import namespace="f5ad5d93-4a2a-405e-907b-cf4548c560e3"/>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ocumentManagement>
</p:properti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customXml/itemProps2.xml><?xml version="1.0" encoding="utf-8"?>
<ds:datastoreItem xmlns:ds="http://schemas.openxmlformats.org/officeDocument/2006/customXml" ds:itemID="{65AE1FBC-A8FE-4E07-971B-46CF14368776}"/>
</file>

<file path=customXml/itemProps3.xml><?xml version="1.0" encoding="utf-8"?>
<ds:datastoreItem xmlns:ds="http://schemas.openxmlformats.org/officeDocument/2006/customXml" ds:itemID="{0D172EEE-6FA3-4282-88B3-D76ED216B735}"/>
</file>

<file path=customXml/itemProps4.xml><?xml version="1.0" encoding="utf-8"?>
<ds:datastoreItem xmlns:ds="http://schemas.openxmlformats.org/officeDocument/2006/customXml" ds:itemID="{340D621B-A871-4F31-990A-EC2B7F1AD03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Tab48</vt:lpstr>
    </vt:vector>
  </TitlesOfParts>
  <Company>Bundesamt für Landwirtschaft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Sektion Informatik</dc:creator>
  <cp:lastModifiedBy>Blumenstein Claudia BLW</cp:lastModifiedBy>
  <cp:lastPrinted>2017-06-14T05:12:57Z</cp:lastPrinted>
  <dcterms:created xsi:type="dcterms:W3CDTF">2001-04-17T09:20:45Z</dcterms:created>
  <dcterms:modified xsi:type="dcterms:W3CDTF">2023-06-08T10:56:43Z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COO.2101.101.6.1492500</vt:lpwstr>
  </property>
  <property fmtid="{D5CDD505-2E9C-101B-9397-08002B2CF9AE}" pid="3" name="FSC#COOELAK@1.1001:Subject">
    <vt:lpwstr/>
  </property>
  <property fmtid="{D5CDD505-2E9C-101B-9397-08002B2CF9AE}" pid="4" name="FSC#COOELAK@1.1001:FileReference">
    <vt:lpwstr>032.1-00006</vt:lpwstr>
  </property>
  <property fmtid="{D5CDD505-2E9C-101B-9397-08002B2CF9AE}" pid="5" name="FSC#COOELAK@1.1001:FileRefYear">
    <vt:lpwstr>2019</vt:lpwstr>
  </property>
  <property fmtid="{D5CDD505-2E9C-101B-9397-08002B2CF9AE}" pid="6" name="FSC#COOELAK@1.1001:FileRefOrdinal">
    <vt:lpwstr>6</vt:lpwstr>
  </property>
  <property fmtid="{D5CDD505-2E9C-101B-9397-08002B2CF9AE}" pid="7" name="FSC#COOELAK@1.1001:FileRefOU">
    <vt:lpwstr>SGV / BLW</vt:lpwstr>
  </property>
  <property fmtid="{D5CDD505-2E9C-101B-9397-08002B2CF9AE}" pid="8" name="FSC#COOELAK@1.1001:Organization">
    <vt:lpwstr/>
  </property>
  <property fmtid="{D5CDD505-2E9C-101B-9397-08002B2CF9AE}" pid="9" name="FSC#COOELAK@1.1001:Owner">
    <vt:lpwstr>Menzel Susanne, BLW</vt:lpwstr>
  </property>
  <property fmtid="{D5CDD505-2E9C-101B-9397-08002B2CF9AE}" pid="10" name="FSC#COOELAK@1.1001:OwnerExtension">
    <vt:lpwstr>+41 58 462 26 55</vt:lpwstr>
  </property>
  <property fmtid="{D5CDD505-2E9C-101B-9397-08002B2CF9AE}" pid="11" name="FSC#COOELAK@1.1001:OwnerFaxExtension">
    <vt:lpwstr>+41 58 462 26 34</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Agrarökonomie, Raum und Strukturen (FBARS / BLW)</vt:lpwstr>
  </property>
  <property fmtid="{D5CDD505-2E9C-101B-9397-08002B2CF9AE}" pid="17" name="FSC#COOELAK@1.1001:CreatedAt">
    <vt:lpwstr>20.06.2019</vt:lpwstr>
  </property>
  <property fmtid="{D5CDD505-2E9C-101B-9397-08002B2CF9AE}" pid="18" name="FSC#COOELAK@1.1001:OU">
    <vt:lpwstr>Kommunikation und Sprachdienste (FBKSD / BLW)</vt:lpwstr>
  </property>
  <property fmtid="{D5CDD505-2E9C-101B-9397-08002B2CF9AE}" pid="19" name="FSC#COOELAK@1.1001:Priority">
    <vt:lpwstr> ()</vt:lpwstr>
  </property>
  <property fmtid="{D5CDD505-2E9C-101B-9397-08002B2CF9AE}" pid="20" name="FSC#COOELAK@1.1001:ObjBarCode">
    <vt:lpwstr>*COO.2101.101.6.1492500*</vt:lpwstr>
  </property>
  <property fmtid="{D5CDD505-2E9C-101B-9397-08002B2CF9AE}" pid="21" name="FSC#COOELAK@1.1001:RefBarCode">
    <vt:lpwstr>*COO.2101.101.7.1381685*</vt:lpwstr>
  </property>
  <property fmtid="{D5CDD505-2E9C-101B-9397-08002B2CF9AE}" pid="22" name="FSC#COOELAK@1.1001:FileRefBarCode">
    <vt:lpwstr>*032.1-00006*</vt:lpwstr>
  </property>
  <property fmtid="{D5CDD505-2E9C-101B-9397-08002B2CF9AE}" pid="23" name="FSC#COOELAK@1.1001:ExternalRef">
    <vt:lpwstr/>
  </property>
  <property fmtid="{D5CDD505-2E9C-101B-9397-08002B2CF9AE}" pid="24" name="FSC#EVDCFG@15.1400:FileResponsible">
    <vt:lpwstr>Monique Bühlmann</vt:lpwstr>
  </property>
  <property fmtid="{D5CDD505-2E9C-101B-9397-08002B2CF9AE}" pid="25" name="FSC#EVDCFG@15.1400:FileRespOrg">
    <vt:lpwstr>Kommunikation und Sprachdienste</vt:lpwstr>
  </property>
  <property fmtid="{D5CDD505-2E9C-101B-9397-08002B2CF9AE}" pid="26" name="FSC#EVDCFG@15.1400:SalutationGerman">
    <vt:lpwstr>Fachbereich Kommunikation und Sprachdienste</vt:lpwstr>
  </property>
  <property fmtid="{D5CDD505-2E9C-101B-9397-08002B2CF9AE}" pid="27" name="FSC#EVDCFG@15.1400:SalutationEnglish">
    <vt:lpwstr>Communication Unit</vt:lpwstr>
  </property>
  <property fmtid="{D5CDD505-2E9C-101B-9397-08002B2CF9AE}" pid="28" name="FSC#EVDCFG@15.1400:SalutationFrench">
    <vt:lpwstr>Secteur Communication</vt:lpwstr>
  </property>
  <property fmtid="{D5CDD505-2E9C-101B-9397-08002B2CF9AE}" pid="29" name="FSC#EVDCFG@15.1400:SalutationItalian">
    <vt:lpwstr>Settore Comunicazione</vt:lpwstr>
  </property>
  <property fmtid="{D5CDD505-2E9C-101B-9397-08002B2CF9AE}" pid="30" name="FSC#EVDCFG@15.1400:FileRespTel">
    <vt:lpwstr>+41 58 462 59 38</vt:lpwstr>
  </property>
  <property fmtid="{D5CDD505-2E9C-101B-9397-08002B2CF9AE}" pid="31" name="FSC#EVDCFG@15.1400:FileRespEmail">
    <vt:lpwstr>monique.buehlmann@blw.admin.ch</vt:lpwstr>
  </property>
  <property fmtid="{D5CDD505-2E9C-101B-9397-08002B2CF9AE}" pid="32" name="FSC#EVDCFG@15.1400:DocumentID">
    <vt:lpwstr/>
  </property>
  <property fmtid="{D5CDD505-2E9C-101B-9397-08002B2CF9AE}" pid="33" name="FSC#EVDCFG@15.1400:Subject">
    <vt:lpwstr/>
  </property>
  <property fmtid="{D5CDD505-2E9C-101B-9397-08002B2CF9AE}" pid="34" name="FSC#EVDCFG@15.1400:Title">
    <vt:lpwstr>51_AB19_statacontrol2018_anhaenge_tab_kontrollen_auf_gjb_bio_d</vt:lpwstr>
  </property>
  <property fmtid="{D5CDD505-2E9C-101B-9397-08002B2CF9AE}" pid="35" name="FSC#EVDCFG@15.1400:Dossierref">
    <vt:lpwstr>032.1-00006</vt:lpwstr>
  </property>
  <property fmtid="{D5CDD505-2E9C-101B-9397-08002B2CF9AE}" pid="36" name="FSC#EVDCFG@15.1400:OutAttachElectr">
    <vt:lpwstr/>
  </property>
  <property fmtid="{D5CDD505-2E9C-101B-9397-08002B2CF9AE}" pid="37" name="FSC#EVDCFG@15.1400:OutAttachPhysic">
    <vt:lpwstr/>
  </property>
  <property fmtid="{D5CDD505-2E9C-101B-9397-08002B2CF9AE}" pid="38" name="FSC#EVDCFG@15.1400:FileRespFax">
    <vt:lpwstr>+41 58 462 26 34</vt:lpwstr>
  </property>
  <property fmtid="{D5CDD505-2E9C-101B-9397-08002B2CF9AE}" pid="39" name="FSC#EVDCFG@15.1400:FileRespshortsign">
    <vt:lpwstr>bln</vt:lpwstr>
  </property>
  <property fmtid="{D5CDD505-2E9C-101B-9397-08002B2CF9AE}" pid="40" name="FSC#EVDCFG@15.1400:FileRespHome">
    <vt:lpwstr>Bern</vt:lpwstr>
  </property>
  <property fmtid="{D5CDD505-2E9C-101B-9397-08002B2CF9AE}" pid="41" name="FSC#EVDCFG@15.1400:FileRespStreet">
    <vt:lpwstr>Schwarzenburgstrasse 165</vt:lpwstr>
  </property>
  <property fmtid="{D5CDD505-2E9C-101B-9397-08002B2CF9AE}" pid="42" name="FSC#EVDCFG@15.1400:FileRespZipCode">
    <vt:lpwstr>3003</vt:lpwstr>
  </property>
  <property fmtid="{D5CDD505-2E9C-101B-9397-08002B2CF9AE}" pid="43" name="FSC#EVDCFG@15.1400:DossierBarCode">
    <vt:lpwstr/>
  </property>
  <property fmtid="{D5CDD505-2E9C-101B-9397-08002B2CF9AE}" pid="44" name="FSC#EVDCFG@15.1400:SubDossierBarCode">
    <vt:lpwstr/>
  </property>
  <property fmtid="{D5CDD505-2E9C-101B-9397-08002B2CF9AE}" pid="45" name="FSC#EVDCFG@15.1400:FileRespOrgHome">
    <vt:lpwstr/>
  </property>
  <property fmtid="{D5CDD505-2E9C-101B-9397-08002B2CF9AE}" pid="46" name="FSC#EVDCFG@15.1400:FileRespOrgStreet">
    <vt:lpwstr/>
  </property>
  <property fmtid="{D5CDD505-2E9C-101B-9397-08002B2CF9AE}" pid="47" name="FSC#EVDCFG@15.1400:FileRespOrgZipCode">
    <vt:lpwstr/>
  </property>
  <property fmtid="{D5CDD505-2E9C-101B-9397-08002B2CF9AE}" pid="48" name="FSC#EVDCFG@15.1400:UserFunction">
    <vt:lpwstr>Sekretariat - DBPRR / BLW</vt:lpwstr>
  </property>
  <property fmtid="{D5CDD505-2E9C-101B-9397-08002B2CF9AE}" pid="49" name="FSC#EVDCFG@15.1400:SignAcceptedDraft1">
    <vt:lpwstr/>
  </property>
  <property fmtid="{D5CDD505-2E9C-101B-9397-08002B2CF9AE}" pid="50" name="FSC#EVDCFG@15.1400:SignAcceptedDraft2">
    <vt:lpwstr/>
  </property>
  <property fmtid="{D5CDD505-2E9C-101B-9397-08002B2CF9AE}" pid="51" name="FSC#EVDCFG@15.1400:SignApproved1">
    <vt:lpwstr/>
  </property>
  <property fmtid="{D5CDD505-2E9C-101B-9397-08002B2CF9AE}" pid="52" name="FSC#EVDCFG@15.1400:SignApproved2">
    <vt:lpwstr/>
  </property>
  <property fmtid="{D5CDD505-2E9C-101B-9397-08002B2CF9AE}" pid="53" name="FSC#EVDCFG@15.1400:SignAcceptedDraft1FR">
    <vt:lpwstr/>
  </property>
  <property fmtid="{D5CDD505-2E9C-101B-9397-08002B2CF9AE}" pid="54" name="FSC#EVDCFG@15.1400:SignAcceptedDraft2FR">
    <vt:lpwstr/>
  </property>
  <property fmtid="{D5CDD505-2E9C-101B-9397-08002B2CF9AE}" pid="55" name="FSC#EVDCFG@15.1400:SignApproved1FR">
    <vt:lpwstr/>
  </property>
  <property fmtid="{D5CDD505-2E9C-101B-9397-08002B2CF9AE}" pid="56" name="FSC#EVDCFG@15.1400:SignApproved2FR">
    <vt:lpwstr/>
  </property>
  <property fmtid="{D5CDD505-2E9C-101B-9397-08002B2CF9AE}" pid="57" name="FSC#EVDCFG@15.1400:SalutationEnglishUser">
    <vt:lpwstr/>
  </property>
  <property fmtid="{D5CDD505-2E9C-101B-9397-08002B2CF9AE}" pid="58" name="FSC#EVDCFG@15.1400:SalutationFrenchUser">
    <vt:lpwstr/>
  </property>
  <property fmtid="{D5CDD505-2E9C-101B-9397-08002B2CF9AE}" pid="59" name="FSC#EVDCFG@15.1400:SalutationGermanUser">
    <vt:lpwstr/>
  </property>
  <property fmtid="{D5CDD505-2E9C-101B-9397-08002B2CF9AE}" pid="60" name="FSC#EVDCFG@15.1400:SalutationItalianUser">
    <vt:lpwstr/>
  </property>
  <property fmtid="{D5CDD505-2E9C-101B-9397-08002B2CF9AE}" pid="61" name="FSC#EVDCFG@15.1400:PositionNumber">
    <vt:lpwstr/>
  </property>
  <property fmtid="{D5CDD505-2E9C-101B-9397-08002B2CF9AE}" pid="62" name="FSC#COOELAK@1.1001:IncomingNumber">
    <vt:lpwstr/>
  </property>
  <property fmtid="{D5CDD505-2E9C-101B-9397-08002B2CF9AE}" pid="63" name="FSC#COOELAK@1.1001:IncomingSubject">
    <vt:lpwstr/>
  </property>
  <property fmtid="{D5CDD505-2E9C-101B-9397-08002B2CF9AE}" pid="64" name="FSC#COOELAK@1.1001:ProcessResponsible">
    <vt:lpwstr>Bühlmann Monique, BLW</vt:lpwstr>
  </property>
  <property fmtid="{D5CDD505-2E9C-101B-9397-08002B2CF9AE}" pid="65" name="FSC#COOELAK@1.1001:ProcessResponsiblePhone">
    <vt:lpwstr>+41 58 462 59 38</vt:lpwstr>
  </property>
  <property fmtid="{D5CDD505-2E9C-101B-9397-08002B2CF9AE}" pid="66" name="FSC#COOELAK@1.1001:ProcessResponsibleMail">
    <vt:lpwstr>monique.buehlmann@blw.admin.ch</vt:lpwstr>
  </property>
  <property fmtid="{D5CDD505-2E9C-101B-9397-08002B2CF9AE}" pid="67" name="FSC#COOELAK@1.1001:ProcessResponsibleFax">
    <vt:lpwstr>+41 58 462 26 34</vt:lpwstr>
  </property>
  <property fmtid="{D5CDD505-2E9C-101B-9397-08002B2CF9AE}" pid="68" name="FSC#COOELAK@1.1001:ApproverFirstName">
    <vt:lpwstr/>
  </property>
  <property fmtid="{D5CDD505-2E9C-101B-9397-08002B2CF9AE}" pid="69" name="FSC#COOELAK@1.1001:ApproverSurName">
    <vt:lpwstr/>
  </property>
  <property fmtid="{D5CDD505-2E9C-101B-9397-08002B2CF9AE}" pid="70" name="FSC#COOELAK@1.1001:ApproverTitle">
    <vt:lpwstr/>
  </property>
  <property fmtid="{D5CDD505-2E9C-101B-9397-08002B2CF9AE}" pid="71" name="FSC#COOELAK@1.1001:ExternalDate">
    <vt:lpwstr/>
  </property>
  <property fmtid="{D5CDD505-2E9C-101B-9397-08002B2CF9AE}" pid="72" name="FSC#COOELAK@1.1001:SettlementApprovedAt">
    <vt:lpwstr/>
  </property>
  <property fmtid="{D5CDD505-2E9C-101B-9397-08002B2CF9AE}" pid="73" name="FSC#COOELAK@1.1001:BaseNumber">
    <vt:lpwstr>032.1</vt:lpwstr>
  </property>
  <property fmtid="{D5CDD505-2E9C-101B-9397-08002B2CF9AE}" pid="74" name="FSC#ELAKGOV@1.1001:PersonalSubjGender">
    <vt:lpwstr/>
  </property>
  <property fmtid="{D5CDD505-2E9C-101B-9397-08002B2CF9AE}" pid="75" name="FSC#ELAKGOV@1.1001:PersonalSubjFirstName">
    <vt:lpwstr/>
  </property>
  <property fmtid="{D5CDD505-2E9C-101B-9397-08002B2CF9AE}" pid="76" name="FSC#ELAKGOV@1.1001:PersonalSubjSurName">
    <vt:lpwstr/>
  </property>
  <property fmtid="{D5CDD505-2E9C-101B-9397-08002B2CF9AE}" pid="77" name="FSC#ELAKGOV@1.1001:PersonalSubjSalutation">
    <vt:lpwstr/>
  </property>
  <property fmtid="{D5CDD505-2E9C-101B-9397-08002B2CF9AE}" pid="78" name="FSC#ELAKGOV@1.1001:PersonalSubjAddress">
    <vt:lpwstr/>
  </property>
  <property fmtid="{D5CDD505-2E9C-101B-9397-08002B2CF9AE}" pid="79" name="FSC#EVDCFG@15.1400:FileRespOrgShortname">
    <vt:lpwstr>FBKSD / BLW</vt:lpwstr>
  </property>
  <property fmtid="{D5CDD505-2E9C-101B-9397-08002B2CF9AE}" pid="80" name="FSC#EVDCFG@15.1400:UserInCharge">
    <vt:lpwstr/>
  </property>
  <property fmtid="{D5CDD505-2E9C-101B-9397-08002B2CF9AE}" pid="81" name="FSC#COOELAK@1.1001:CurrentUserRolePos">
    <vt:lpwstr>Sachbearbeiter/in</vt:lpwstr>
  </property>
  <property fmtid="{D5CDD505-2E9C-101B-9397-08002B2CF9AE}" pid="82" name="FSC#COOELAK@1.1001:CurrentUserEmail">
    <vt:lpwstr>alessandro.rossi@blw.admin.ch</vt:lpwstr>
  </property>
  <property fmtid="{D5CDD505-2E9C-101B-9397-08002B2CF9AE}" pid="83" name="FSC#EVDCFG@15.1400:ActualVersionNumber">
    <vt:lpwstr>1</vt:lpwstr>
  </property>
  <property fmtid="{D5CDD505-2E9C-101B-9397-08002B2CF9AE}" pid="84" name="FSC#EVDCFG@15.1400:ActualVersionCreatedAt">
    <vt:lpwstr>2019-06-20T13:47:02</vt:lpwstr>
  </property>
  <property fmtid="{D5CDD505-2E9C-101B-9397-08002B2CF9AE}" pid="85" name="FSC#EVDCFG@15.1400:ResponsibleBureau_DE">
    <vt:lpwstr>Bundesamt für Landwirtschaft BLW</vt:lpwstr>
  </property>
  <property fmtid="{D5CDD505-2E9C-101B-9397-08002B2CF9AE}" pid="86" name="FSC#EVDCFG@15.1400:ResponsibleBureau_EN">
    <vt:lpwstr>Federal Office for Agriculture FOAG</vt:lpwstr>
  </property>
  <property fmtid="{D5CDD505-2E9C-101B-9397-08002B2CF9AE}" pid="87" name="FSC#EVDCFG@15.1400:ResponsibleBureau_FR">
    <vt:lpwstr>Office fédéral de l'agriculture OFAG</vt:lpwstr>
  </property>
  <property fmtid="{D5CDD505-2E9C-101B-9397-08002B2CF9AE}" pid="88" name="FSC#EVDCFG@15.1400:ResponsibleBureau_IT">
    <vt:lpwstr>Ufficio federale dell'agricoltura UFAG</vt:lpwstr>
  </property>
  <property fmtid="{D5CDD505-2E9C-101B-9397-08002B2CF9AE}" pid="89" name="FSC#EVDCFG@15.1400:UserInChargeUserTitle">
    <vt:lpwstr/>
  </property>
  <property fmtid="{D5CDD505-2E9C-101B-9397-08002B2CF9AE}" pid="90" name="FSC#EVDCFG@15.1400:UserInChargeUserName">
    <vt:lpwstr>Bühlmann</vt:lpwstr>
  </property>
  <property fmtid="{D5CDD505-2E9C-101B-9397-08002B2CF9AE}" pid="91" name="FSC#EVDCFG@15.1400:UserInChargeUserFirstname">
    <vt:lpwstr/>
  </property>
  <property fmtid="{D5CDD505-2E9C-101B-9397-08002B2CF9AE}" pid="92" name="FSC#EVDCFG@15.1400:UserInChargeUserEnvSalutationDE">
    <vt:lpwstr/>
  </property>
  <property fmtid="{D5CDD505-2E9C-101B-9397-08002B2CF9AE}" pid="93" name="FSC#EVDCFG@15.1400:UserInChargeUserEnvSalutationEN">
    <vt:lpwstr/>
  </property>
  <property fmtid="{D5CDD505-2E9C-101B-9397-08002B2CF9AE}" pid="94" name="FSC#EVDCFG@15.1400:UserInChargeUserEnvSalutationFR">
    <vt:lpwstr/>
  </property>
  <property fmtid="{D5CDD505-2E9C-101B-9397-08002B2CF9AE}" pid="95" name="FSC#EVDCFG@15.1400:UserInChargeUserEnvSalutationIT">
    <vt:lpwstr/>
  </property>
  <property fmtid="{D5CDD505-2E9C-101B-9397-08002B2CF9AE}" pid="96" name="FSC#EVDCFG@15.1400:FilerespUserPersonTitle">
    <vt:lpwstr>BLW</vt:lpwstr>
  </property>
  <property fmtid="{D5CDD505-2E9C-101B-9397-08002B2CF9AE}" pid="97" name="FSC#EVDCFG@15.1400:Address">
    <vt:lpwstr/>
  </property>
  <property fmtid="{D5CDD505-2E9C-101B-9397-08002B2CF9AE}" pid="98" name="FSC#EVDCFG@15.1400:ResponsibleEditorFirstname">
    <vt:lpwstr>Monique</vt:lpwstr>
  </property>
  <property fmtid="{D5CDD505-2E9C-101B-9397-08002B2CF9AE}" pid="99" name="FSC#EVDCFG@15.1400:ResponsibleEditorSurname">
    <vt:lpwstr>Bühlmann</vt:lpwstr>
  </property>
  <property fmtid="{D5CDD505-2E9C-101B-9397-08002B2CF9AE}" pid="100" name="FSC#EVDCFG@15.1400:GroupTitle">
    <vt:lpwstr>Kommunikation und Sprachdienste</vt:lpwstr>
  </property>
  <property fmtid="{D5CDD505-2E9C-101B-9397-08002B2CF9AE}" pid="101" name="FSC#ATSTATECFG@1.1001:Office">
    <vt:lpwstr/>
  </property>
  <property fmtid="{D5CDD505-2E9C-101B-9397-08002B2CF9AE}" pid="102" name="FSC#ATSTATECFG@1.1001:Agent">
    <vt:lpwstr>BLW Monique Bühlmann</vt:lpwstr>
  </property>
  <property fmtid="{D5CDD505-2E9C-101B-9397-08002B2CF9AE}" pid="103" name="FSC#ATSTATECFG@1.1001:AgentPhone">
    <vt:lpwstr>+41 58 462 59 38</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032.1-00006/00007/00003/00001</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y fmtid="{D5CDD505-2E9C-101B-9397-08002B2CF9AE}" pid="149" name="ContentTypeId">
    <vt:lpwstr>0x0101002F9FFC2F4692C040A9D99914B314900F00242779CB3C7E2A409FF6832E71E7837E</vt:lpwstr>
  </property>
</Properties>
</file>