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706853253\"/>
    </mc:Choice>
  </mc:AlternateContent>
  <xr:revisionPtr revIDLastSave="0" documentId="13_ncr:1_{0D2CEF9A-61C0-4E89-9C4E-FD8C0682B542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49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0" l="1"/>
  <c r="D29" i="10"/>
  <c r="D4" i="10" l="1"/>
  <c r="D5" i="10"/>
  <c r="D6" i="10"/>
  <c r="D7" i="10"/>
  <c r="D8" i="10"/>
  <c r="D9" i="10" l="1"/>
  <c r="D10" i="10"/>
  <c r="D11" i="10"/>
  <c r="D12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<sst xmlns="http://schemas.openxmlformats.org/spreadsheetml/2006/main" count="45" uniqueCount="38">
  <si>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</si>
  <si>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</si>
  <si>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</si>
  <si>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</si>
  <si>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</si>
  <si>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</si>
  <si>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</si>
  <si>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</si>
  <si>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</si>
  <si>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</si>
  <si>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</si>
  <si>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</si>
  <si>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</si>
  <si>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</si>
  <si>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</si>
  <si>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</si>
  <si>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</si>
  <si>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</si>
  <si>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</si>
  <si>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</si>
  <si>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</si>
  <si>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</si>
  <si>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</si>
  <si>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</si>
  <si>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</si>
  <si>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</si>
  <si>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</si>
  <si>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Mangel</t>
  </si>
  <si>
    <t>Betriebe (total)</t>
  </si>
  <si>
    <t>CH</t>
  </si>
  <si>
    <t>Quellen: AGIS, Acontrol und Kantone</t>
  </si>
  <si>
    <t>BL/BS</t>
  </si>
  <si>
    <t>Kontrollen auf Ganzjahresbetrieben im Bereich Tierwohl 2022</t>
  </si>
  <si>
    <t>Betriebe mit Kontrollen</t>
  </si>
  <si>
    <t>kontrollierte Betriebe</t>
  </si>
  <si>
    <t>Kontrollen</t>
  </si>
  <si>
    <t>Kontrollen mit Mangel</t>
  </si>
  <si>
    <t>kontrollierte Betriebe mit Mangel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</si>
</sst>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/>
    <xf numFmtId="0" fontId="26" fillId="0" borderId="0"/>
  </cellStyleXfs>
  <cellXfs count="26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2" fillId="2" borderId="10" xfId="0" applyNumberFormat="1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1" fontId="29" fillId="0" borderId="14" xfId="52" applyNumberFormat="1" applyFont="1" applyBorder="1" applyAlignment="1">
      <alignment horizontal="right" vertical="center"/>
    </xf>
    <xf numFmtId="1" fontId="29" fillId="26" borderId="14" xfId="52" applyNumberFormat="1" applyFont="1" applyFill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64" fontId="22" fillId="2" borderId="11" xfId="0" applyNumberFormat="1" applyFont="1" applyFill="1" applyBorder="1" applyAlignment="1">
      <alignment horizontal="right" vertical="center" wrapText="1"/>
    </xf>
    <xf numFmtId="0" fontId="29" fillId="0" borderId="14" xfId="52" applyFont="1" applyBorder="1" applyAlignment="1">
      <alignment vertical="center"/>
    </xf>
    <xf numFmtId="3" fontId="30" fillId="0" borderId="0" xfId="52" applyNumberFormat="1" applyFont="1" applyBorder="1" applyAlignment="1">
      <alignment horizontal="left" vertical="center"/>
    </xf>
    <xf numFmtId="0" fontId="31" fillId="0" borderId="0" xfId="52" applyFont="1"/>
    <xf numFmtId="0" fontId="29" fillId="0" borderId="0" xfId="52" applyFont="1"/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33"/>
  <sheetViews>
    <sheetView tabSelected="1" zoomScale="90" zoomScaleNormal="90" zoomScalePageLayoutView="190" workbookViewId="0">
      <selection activeCell="N11" sqref="N11"/>
    </sheetView>
  </sheetViews>
  <sheetFormatPr baseColWidth="10" defaultColWidth="10.7265625" defaultRowHeight="10.15" customHeight="1" x14ac:dyDescent="0.25"/>
  <cols>
    <col min="1" max="1" width="6.6328125" style="1" customWidth="1"/>
    <col min="2" max="2" width="7.6328125" style="1" customWidth="1"/>
    <col min="3" max="4" width="8.6328125" style="1" customWidth="1"/>
    <col min="5" max="6" width="9.1796875" style="1" customWidth="1"/>
    <col min="7" max="9" width="8" style="1" customWidth="1"/>
    <col min="10" max="10" width="5" style="1" customWidth="1"/>
    <col min="11" max="11" width="17" style="1" customWidth="1"/>
    <col min="12" max="16384" width="10.7265625" style="1"/>
  </cols>
  <sheetData>
    <row r="1" spans="1:12" s="13" customFormat="1" ht="14.25" customHeight="1" x14ac:dyDescent="0.25">
      <c r="A1" s="11" t="s">
        <v>32</v>
      </c>
      <c r="B1" s="12"/>
      <c r="C1" s="12"/>
      <c r="D1" s="12"/>
      <c r="E1" s="12"/>
      <c r="F1" s="12"/>
      <c r="G1" s="12"/>
      <c r="H1" s="12"/>
      <c r="I1" s="12"/>
    </row>
    <row r="2" spans="1:12" ht="34.5" customHeight="1" x14ac:dyDescent="0.25">
      <c r="A2" s="5" t="s">
        <v>25</v>
      </c>
      <c r="B2" s="4" t="s">
        <v>28</v>
      </c>
      <c r="C2" s="4" t="s">
        <v>33</v>
      </c>
      <c r="D2" s="9" t="s">
        <v>34</v>
      </c>
      <c r="E2" s="4" t="s">
        <v>27</v>
      </c>
      <c r="F2" s="9" t="s">
        <v>37</v>
      </c>
      <c r="G2" s="4" t="s">
        <v>35</v>
      </c>
      <c r="H2" s="4" t="s">
        <v>36</v>
      </c>
      <c r="I2" s="9" t="s">
        <v>36</v>
      </c>
      <c r="K2" s="24"/>
      <c r="L2" s="25"/>
    </row>
    <row r="3" spans="1:12" ht="10.15" customHeight="1" x14ac:dyDescent="0.25">
      <c r="A3" s="6"/>
      <c r="B3" s="2" t="s">
        <v>26</v>
      </c>
      <c r="C3" s="2" t="s">
        <v>26</v>
      </c>
      <c r="D3" s="10" t="s">
        <v>0</v>
      </c>
      <c r="E3" s="2" t="s">
        <v>26</v>
      </c>
      <c r="F3" s="10" t="s">
        <v>0</v>
      </c>
      <c r="G3" s="2" t="s">
        <v>26</v>
      </c>
      <c r="H3" s="2" t="s">
        <v>26</v>
      </c>
      <c r="I3" s="10" t="s">
        <v>0</v>
      </c>
    </row>
    <row r="4" spans="1:12" ht="10.15" customHeight="1" x14ac:dyDescent="0.25">
      <c r="A4" s="20" t="s">
        <v>17</v>
      </c>
      <c r="B4" s="17">
        <v>1694</v>
      </c>
      <c r="C4" s="17">
        <v>399</v>
      </c>
      <c r="D4" s="14">
        <f>C4/B4*100</f>
        <v>23.553719008264462</v>
      </c>
      <c r="E4" s="17">
        <v>26</v>
      </c>
      <c r="F4" s="14">
        <v>6.51629072681704</v>
      </c>
      <c r="G4" s="17">
        <v>410</v>
      </c>
      <c r="H4" s="17">
        <v>28</v>
      </c>
      <c r="I4" s="14">
        <v>6.8292682926829302</v>
      </c>
    </row>
    <row r="5" spans="1:12" ht="10.15" customHeight="1" x14ac:dyDescent="0.25">
      <c r="A5" s="7" t="s">
        <v>14</v>
      </c>
      <c r="B5" s="18">
        <v>369</v>
      </c>
      <c r="C5" s="18">
        <v>122</v>
      </c>
      <c r="D5" s="15">
        <f t="shared" ref="D5:D28" si="0">C5/B5*100</f>
        <v>33.062330623306238</v>
      </c>
      <c r="E5" s="18">
        <v>20</v>
      </c>
      <c r="F5" s="15">
        <v>16.393442622950801</v>
      </c>
      <c r="G5" s="18">
        <v>123</v>
      </c>
      <c r="H5" s="18">
        <v>20</v>
      </c>
      <c r="I5" s="15">
        <v>16.260162601626</v>
      </c>
    </row>
    <row r="6" spans="1:12" ht="10.15" customHeight="1" x14ac:dyDescent="0.25">
      <c r="A6" s="20" t="s">
        <v>13</v>
      </c>
      <c r="B6" s="17">
        <v>561</v>
      </c>
      <c r="C6" s="17">
        <v>192</v>
      </c>
      <c r="D6" s="14">
        <f t="shared" si="0"/>
        <v>34.224598930481278</v>
      </c>
      <c r="E6" s="17">
        <v>15</v>
      </c>
      <c r="F6" s="14">
        <v>7.8125</v>
      </c>
      <c r="G6" s="17">
        <v>196</v>
      </c>
      <c r="H6" s="17">
        <v>15</v>
      </c>
      <c r="I6" s="14">
        <v>7.6530612244898002</v>
      </c>
    </row>
    <row r="7" spans="1:12" ht="10.15" customHeight="1" x14ac:dyDescent="0.25">
      <c r="A7" s="7" t="s">
        <v>2</v>
      </c>
      <c r="B7" s="18">
        <v>8059</v>
      </c>
      <c r="C7" s="18">
        <v>2813</v>
      </c>
      <c r="D7" s="15">
        <f t="shared" si="0"/>
        <v>34.905075071348804</v>
      </c>
      <c r="E7" s="18">
        <v>298</v>
      </c>
      <c r="F7" s="15">
        <v>10.593672236046899</v>
      </c>
      <c r="G7" s="18">
        <v>2899</v>
      </c>
      <c r="H7" s="18">
        <v>303</v>
      </c>
      <c r="I7" s="15">
        <v>10.4518799586064</v>
      </c>
    </row>
    <row r="8" spans="1:12" ht="10.15" customHeight="1" x14ac:dyDescent="0.25">
      <c r="A8" s="20" t="s">
        <v>31</v>
      </c>
      <c r="B8" s="17">
        <v>633</v>
      </c>
      <c r="C8" s="17">
        <v>188</v>
      </c>
      <c r="D8" s="14">
        <f t="shared" si="0"/>
        <v>29.699842022116901</v>
      </c>
      <c r="E8" s="17">
        <v>9</v>
      </c>
      <c r="F8" s="14">
        <v>4.8128342245989302</v>
      </c>
      <c r="G8" s="17">
        <v>188</v>
      </c>
      <c r="H8" s="17">
        <v>9</v>
      </c>
      <c r="I8" s="14">
        <v>4.8128342245989302</v>
      </c>
    </row>
    <row r="9" spans="1:12" ht="10.15" customHeight="1" x14ac:dyDescent="0.25">
      <c r="A9" s="7" t="s">
        <v>10</v>
      </c>
      <c r="B9" s="18">
        <v>1986</v>
      </c>
      <c r="C9" s="18">
        <v>678</v>
      </c>
      <c r="D9" s="15">
        <f t="shared" si="0"/>
        <v>34.138972809667671</v>
      </c>
      <c r="E9" s="18">
        <v>107</v>
      </c>
      <c r="F9" s="15">
        <v>15.781710914454299</v>
      </c>
      <c r="G9" s="18">
        <v>705</v>
      </c>
      <c r="H9" s="18">
        <v>108</v>
      </c>
      <c r="I9" s="15">
        <v>15.319148936170199</v>
      </c>
    </row>
    <row r="10" spans="1:12" ht="10.15" customHeight="1" x14ac:dyDescent="0.25">
      <c r="A10" s="20" t="s">
        <v>23</v>
      </c>
      <c r="B10" s="17">
        <v>82</v>
      </c>
      <c r="C10" s="17">
        <v>34</v>
      </c>
      <c r="D10" s="14">
        <f t="shared" si="0"/>
        <v>41.463414634146339</v>
      </c>
      <c r="E10" s="17">
        <v>5</v>
      </c>
      <c r="F10" s="14">
        <v>15</v>
      </c>
      <c r="G10" s="17">
        <v>35</v>
      </c>
      <c r="H10" s="17">
        <v>5</v>
      </c>
      <c r="I10" s="14">
        <v>14</v>
      </c>
    </row>
    <row r="11" spans="1:12" ht="10.15" customHeight="1" x14ac:dyDescent="0.25">
      <c r="A11" s="7" t="s">
        <v>8</v>
      </c>
      <c r="B11" s="18">
        <v>295</v>
      </c>
      <c r="C11" s="18">
        <v>112</v>
      </c>
      <c r="D11" s="15">
        <f t="shared" si="0"/>
        <v>37.966101694915253</v>
      </c>
      <c r="E11" s="18">
        <v>9</v>
      </c>
      <c r="F11" s="15">
        <v>8</v>
      </c>
      <c r="G11" s="18">
        <v>112</v>
      </c>
      <c r="H11" s="18">
        <v>9</v>
      </c>
      <c r="I11" s="15">
        <v>8</v>
      </c>
    </row>
    <row r="12" spans="1:12" ht="10.15" customHeight="1" x14ac:dyDescent="0.25">
      <c r="A12" s="20" t="s">
        <v>16</v>
      </c>
      <c r="B12" s="17">
        <v>1869</v>
      </c>
      <c r="C12" s="17">
        <v>790</v>
      </c>
      <c r="D12" s="14">
        <f t="shared" si="0"/>
        <v>42.268592830390581</v>
      </c>
      <c r="E12" s="17">
        <v>78</v>
      </c>
      <c r="F12" s="14">
        <v>10</v>
      </c>
      <c r="G12" s="17">
        <v>820</v>
      </c>
      <c r="H12" s="17">
        <v>78</v>
      </c>
      <c r="I12" s="14">
        <v>10</v>
      </c>
    </row>
    <row r="13" spans="1:12" ht="10.15" customHeight="1" x14ac:dyDescent="0.25">
      <c r="A13" s="7" t="s">
        <v>24</v>
      </c>
      <c r="B13" s="18">
        <v>842</v>
      </c>
      <c r="C13" s="18">
        <v>119</v>
      </c>
      <c r="D13" s="15">
        <f>C13/B13*100</f>
        <v>14.133016627078385</v>
      </c>
      <c r="E13" s="18">
        <v>8</v>
      </c>
      <c r="F13" s="15">
        <v>7.0175438596491198</v>
      </c>
      <c r="G13" s="18">
        <v>119</v>
      </c>
      <c r="H13" s="18">
        <v>8</v>
      </c>
      <c r="I13" s="15">
        <v>7.0175438596491198</v>
      </c>
    </row>
    <row r="14" spans="1:12" ht="10.15" customHeight="1" x14ac:dyDescent="0.25">
      <c r="A14" s="20" t="s">
        <v>3</v>
      </c>
      <c r="B14" s="17">
        <v>3662</v>
      </c>
      <c r="C14" s="17">
        <v>765</v>
      </c>
      <c r="D14" s="14">
        <f t="shared" si="0"/>
        <v>20.890223921354451</v>
      </c>
      <c r="E14" s="17">
        <v>89</v>
      </c>
      <c r="F14" s="14">
        <v>12</v>
      </c>
      <c r="G14" s="17">
        <v>778</v>
      </c>
      <c r="H14" s="17">
        <v>90</v>
      </c>
      <c r="I14" s="14">
        <v>12</v>
      </c>
    </row>
    <row r="15" spans="1:12" ht="10.15" customHeight="1" x14ac:dyDescent="0.25">
      <c r="A15" s="7" t="s">
        <v>22</v>
      </c>
      <c r="B15" s="18">
        <v>577</v>
      </c>
      <c r="C15" s="18">
        <v>95</v>
      </c>
      <c r="D15" s="15">
        <f t="shared" si="0"/>
        <v>16.464471403812826</v>
      </c>
      <c r="E15" s="18">
        <v>3</v>
      </c>
      <c r="F15" s="15">
        <v>3.1578947368421102</v>
      </c>
      <c r="G15" s="18">
        <v>95</v>
      </c>
      <c r="H15" s="18">
        <v>3</v>
      </c>
      <c r="I15" s="15">
        <v>3.1578947368421102</v>
      </c>
    </row>
    <row r="16" spans="1:12" ht="10.15" customHeight="1" x14ac:dyDescent="0.25">
      <c r="A16" s="20" t="s">
        <v>7</v>
      </c>
      <c r="B16" s="17">
        <v>317</v>
      </c>
      <c r="C16" s="17">
        <v>112</v>
      </c>
      <c r="D16" s="14">
        <f t="shared" si="0"/>
        <v>35.331230283911673</v>
      </c>
      <c r="E16" s="17">
        <v>4</v>
      </c>
      <c r="F16" s="14">
        <v>3.5714285714285698</v>
      </c>
      <c r="G16" s="17">
        <v>115</v>
      </c>
      <c r="H16" s="17">
        <v>4</v>
      </c>
      <c r="I16" s="14">
        <v>3.47826086956522</v>
      </c>
    </row>
    <row r="17" spans="1:9" ht="10.15" customHeight="1" x14ac:dyDescent="0.25">
      <c r="A17" s="7" t="s">
        <v>6</v>
      </c>
      <c r="B17" s="18">
        <v>487</v>
      </c>
      <c r="C17" s="18">
        <v>104</v>
      </c>
      <c r="D17" s="15">
        <f t="shared" si="0"/>
        <v>21.355236139630389</v>
      </c>
      <c r="E17" s="18">
        <v>14</v>
      </c>
      <c r="F17" s="15">
        <v>13.461538461538501</v>
      </c>
      <c r="G17" s="18">
        <v>111</v>
      </c>
      <c r="H17" s="18">
        <v>15</v>
      </c>
      <c r="I17" s="15">
        <v>13.5135135135135</v>
      </c>
    </row>
    <row r="18" spans="1:9" ht="10.15" customHeight="1" x14ac:dyDescent="0.25">
      <c r="A18" s="20" t="s">
        <v>15</v>
      </c>
      <c r="B18" s="17">
        <v>2906</v>
      </c>
      <c r="C18" s="17">
        <v>911</v>
      </c>
      <c r="D18" s="14">
        <f t="shared" si="0"/>
        <v>31.348933241569167</v>
      </c>
      <c r="E18" s="17">
        <v>93</v>
      </c>
      <c r="F18" s="14">
        <v>10.208562019758499</v>
      </c>
      <c r="G18" s="17">
        <v>933</v>
      </c>
      <c r="H18" s="17">
        <v>94</v>
      </c>
      <c r="I18" s="14">
        <v>10.075026795284</v>
      </c>
    </row>
    <row r="19" spans="1:9" ht="10.15" customHeight="1" x14ac:dyDescent="0.25">
      <c r="A19" s="7" t="s">
        <v>12</v>
      </c>
      <c r="B19" s="18">
        <v>253</v>
      </c>
      <c r="C19" s="18">
        <v>92</v>
      </c>
      <c r="D19" s="15">
        <f t="shared" si="0"/>
        <v>36.363636363636367</v>
      </c>
      <c r="E19" s="18">
        <v>1</v>
      </c>
      <c r="F19" s="15">
        <v>1.0869565217391299</v>
      </c>
      <c r="G19" s="18">
        <v>98</v>
      </c>
      <c r="H19" s="18">
        <v>1</v>
      </c>
      <c r="I19" s="15">
        <v>1.0204081632653099</v>
      </c>
    </row>
    <row r="20" spans="1:9" ht="10.15" customHeight="1" x14ac:dyDescent="0.25">
      <c r="A20" s="20" t="s">
        <v>11</v>
      </c>
      <c r="B20" s="17">
        <v>896</v>
      </c>
      <c r="C20" s="17">
        <v>337</v>
      </c>
      <c r="D20" s="14">
        <f t="shared" si="0"/>
        <v>37.611607142857146</v>
      </c>
      <c r="E20" s="17">
        <v>17</v>
      </c>
      <c r="F20" s="14">
        <v>5.0445103857566798</v>
      </c>
      <c r="G20" s="17">
        <v>349</v>
      </c>
      <c r="H20" s="17">
        <v>17</v>
      </c>
      <c r="I20" s="14">
        <v>4.8710601719197699</v>
      </c>
    </row>
    <row r="21" spans="1:9" ht="10.15" customHeight="1" x14ac:dyDescent="0.25">
      <c r="A21" s="7" t="s">
        <v>5</v>
      </c>
      <c r="B21" s="18">
        <v>1178</v>
      </c>
      <c r="C21" s="18">
        <v>242</v>
      </c>
      <c r="D21" s="15">
        <f t="shared" si="0"/>
        <v>20.543293718166382</v>
      </c>
      <c r="E21" s="18">
        <v>45</v>
      </c>
      <c r="F21" s="15">
        <v>18.595041322314099</v>
      </c>
      <c r="G21" s="18">
        <v>246</v>
      </c>
      <c r="H21" s="18">
        <v>45</v>
      </c>
      <c r="I21" s="15">
        <v>18.292682926829301</v>
      </c>
    </row>
    <row r="22" spans="1:9" ht="10.15" customHeight="1" x14ac:dyDescent="0.25">
      <c r="A22" s="20" t="s">
        <v>18</v>
      </c>
      <c r="B22" s="17">
        <v>1490</v>
      </c>
      <c r="C22" s="17">
        <v>508</v>
      </c>
      <c r="D22" s="14">
        <f t="shared" si="0"/>
        <v>34.09395973154362</v>
      </c>
      <c r="E22" s="17">
        <v>45</v>
      </c>
      <c r="F22" s="14">
        <v>9</v>
      </c>
      <c r="G22" s="17">
        <v>524</v>
      </c>
      <c r="H22" s="17">
        <v>45</v>
      </c>
      <c r="I22" s="14">
        <v>9</v>
      </c>
    </row>
    <row r="23" spans="1:9" ht="10.15" customHeight="1" x14ac:dyDescent="0.25">
      <c r="A23" s="7" t="s">
        <v>19</v>
      </c>
      <c r="B23" s="18">
        <v>501</v>
      </c>
      <c r="C23" s="18">
        <v>174</v>
      </c>
      <c r="D23" s="15">
        <f t="shared" si="0"/>
        <v>34.730538922155688</v>
      </c>
      <c r="E23" s="18">
        <v>36</v>
      </c>
      <c r="F23" s="15">
        <v>20.689655172413801</v>
      </c>
      <c r="G23" s="18">
        <v>175</v>
      </c>
      <c r="H23" s="18">
        <v>36</v>
      </c>
      <c r="I23" s="15">
        <v>20.571428571428601</v>
      </c>
    </row>
    <row r="24" spans="1:9" ht="10.15" customHeight="1" x14ac:dyDescent="0.25">
      <c r="A24" s="20" t="s">
        <v>4</v>
      </c>
      <c r="B24" s="17">
        <v>420</v>
      </c>
      <c r="C24" s="17">
        <v>66</v>
      </c>
      <c r="D24" s="14">
        <f t="shared" si="0"/>
        <v>15.714285714285714</v>
      </c>
      <c r="E24" s="17">
        <v>4</v>
      </c>
      <c r="F24" s="14">
        <v>6.0606060606060597</v>
      </c>
      <c r="G24" s="17">
        <v>67</v>
      </c>
      <c r="H24" s="17">
        <v>4</v>
      </c>
      <c r="I24" s="14">
        <v>5.9701492537313401</v>
      </c>
    </row>
    <row r="25" spans="1:9" ht="10.15" customHeight="1" x14ac:dyDescent="0.25">
      <c r="A25" s="7" t="s">
        <v>20</v>
      </c>
      <c r="B25" s="18">
        <v>1858</v>
      </c>
      <c r="C25" s="18">
        <v>672</v>
      </c>
      <c r="D25" s="15">
        <f t="shared" si="0"/>
        <v>36.167922497308936</v>
      </c>
      <c r="E25" s="18">
        <v>101</v>
      </c>
      <c r="F25" s="15">
        <v>15.0297619047619</v>
      </c>
      <c r="G25" s="18">
        <v>766</v>
      </c>
      <c r="H25" s="18">
        <v>112</v>
      </c>
      <c r="I25" s="15">
        <v>14.621409921671001</v>
      </c>
    </row>
    <row r="26" spans="1:9" ht="10.15" customHeight="1" x14ac:dyDescent="0.25">
      <c r="A26" s="20" t="s">
        <v>21</v>
      </c>
      <c r="B26" s="17">
        <v>1251</v>
      </c>
      <c r="C26" s="17">
        <v>337</v>
      </c>
      <c r="D26" s="14">
        <f t="shared" si="0"/>
        <v>26.938449240607515</v>
      </c>
      <c r="E26" s="17">
        <v>34</v>
      </c>
      <c r="F26" s="14">
        <v>10.0890207715134</v>
      </c>
      <c r="G26" s="17">
        <v>358</v>
      </c>
      <c r="H26" s="17">
        <v>35</v>
      </c>
      <c r="I26" s="14">
        <v>9.77653631284916</v>
      </c>
    </row>
    <row r="27" spans="1:9" ht="10.15" customHeight="1" x14ac:dyDescent="0.25">
      <c r="A27" s="7" t="s">
        <v>9</v>
      </c>
      <c r="B27" s="18">
        <v>433</v>
      </c>
      <c r="C27" s="18">
        <v>84</v>
      </c>
      <c r="D27" s="15">
        <f t="shared" si="0"/>
        <v>19.399538106235568</v>
      </c>
      <c r="E27" s="18">
        <v>5</v>
      </c>
      <c r="F27" s="15">
        <v>5.9523809523809499</v>
      </c>
      <c r="G27" s="18">
        <v>90</v>
      </c>
      <c r="H27" s="18">
        <v>5</v>
      </c>
      <c r="I27" s="15">
        <v>5.5555555555555598</v>
      </c>
    </row>
    <row r="28" spans="1:9" ht="10.15" customHeight="1" x14ac:dyDescent="0.25">
      <c r="A28" s="20" t="s">
        <v>1</v>
      </c>
      <c r="B28" s="17">
        <v>1915</v>
      </c>
      <c r="C28" s="17">
        <v>792</v>
      </c>
      <c r="D28" s="14">
        <f t="shared" si="0"/>
        <v>41.357702349869449</v>
      </c>
      <c r="E28" s="17">
        <v>94</v>
      </c>
      <c r="F28" s="14">
        <v>11.8686868686869</v>
      </c>
      <c r="G28" s="17">
        <v>820</v>
      </c>
      <c r="H28" s="17">
        <v>94</v>
      </c>
      <c r="I28" s="14">
        <v>11.4634146341463</v>
      </c>
    </row>
    <row r="29" spans="1:9" ht="10.15" customHeight="1" x14ac:dyDescent="0.25">
      <c r="A29" s="8" t="s">
        <v>29</v>
      </c>
      <c r="B29" s="19">
        <v>34534</v>
      </c>
      <c r="C29" s="19">
        <v>10544</v>
      </c>
      <c r="D29" s="16">
        <f>(C29*100)/B29</f>
        <v>30.532229107546186</v>
      </c>
      <c r="E29" s="19">
        <v>1141</v>
      </c>
      <c r="F29" s="16">
        <v>10.8213201820941</v>
      </c>
      <c r="G29" s="19">
        <v>10949</v>
      </c>
      <c r="H29" s="19">
        <v>1167</v>
      </c>
      <c r="I29" s="16">
        <v>10.6585076262672</v>
      </c>
    </row>
    <row r="30" spans="1:9" ht="10.15" customHeight="1" x14ac:dyDescent="0.25">
      <c r="B30" s="21"/>
      <c r="C30" s="21"/>
      <c r="D30" s="21"/>
      <c r="E30" s="21"/>
      <c r="F30" s="21"/>
      <c r="G30" s="21"/>
      <c r="H30" s="21"/>
      <c r="I30" s="21"/>
    </row>
    <row r="31" spans="1:9" ht="10.15" customHeight="1" x14ac:dyDescent="0.25">
      <c r="A31" s="22" t="s">
        <v>30</v>
      </c>
      <c r="B31" s="23"/>
      <c r="C31" s="23"/>
      <c r="D31" s="23"/>
      <c r="E31" s="23"/>
      <c r="F31" s="23"/>
      <c r="G31" s="23"/>
      <c r="H31" s="23"/>
      <c r="I31" s="23"/>
    </row>
    <row r="32" spans="1:9" ht="10.15" customHeight="1" x14ac:dyDescent="0.25">
      <c r="B32" s="3"/>
      <c r="C32" s="3"/>
      <c r="E32" s="3"/>
      <c r="G32" s="3"/>
      <c r="H32" s="3"/>
    </row>
    <row r="33" spans="2:9" ht="10.15" customHeight="1" x14ac:dyDescent="0.25">
      <c r="B33" s="3"/>
      <c r="C33" s="3"/>
      <c r="D33" s="3"/>
      <c r="E33" s="3"/>
      <c r="F33" s="3"/>
      <c r="G33" s="3"/>
      <c r="H33" s="3"/>
      <c r="I33" s="3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49_AB19_statacontrol2018_anhaenge_tab_kontrollen_auf_gjb_tierwohl_d"/>
    <f:field ref="objsubject" par="" edit="true" text=""/>
    <f:field ref="objcreatedby" par="" text="Bühlmann, Monique, BLW"/>
    <f:field ref="objcreatedat" par="" text="26.12.2018 11:58:44"/>
    <f:field ref="objchangedby" par="" text="Passaseo, Aurelia, BLW"/>
    <f:field ref="objmodifiedat" par="" text="28.05.2019 10:13:0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9_AB19_statacontrol2018_anhaenge_tab_kontrollen_auf_gjb_tierwohl_d"/>
    <f:field ref="CHPRECONFIG_1_1001_Objektname" par="" edit="true" text="49_AB19_statacontrol2018_anhaenge_tab_kontrollen_auf_gjb_tierwoh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E6FE79A-ECEB-4474-A5D9-725AC67AFF70}"/>
</file>

<file path=customXml/itemProps3.xml><?xml version="1.0" encoding="utf-8"?>
<ds:datastoreItem xmlns:ds="http://schemas.openxmlformats.org/officeDocument/2006/customXml" ds:itemID="{271A7A9B-F6C7-4BE4-B077-E25AFB0F684E}"/>
</file>

<file path=customXml/itemProps4.xml><?xml version="1.0" encoding="utf-8"?>
<ds:datastoreItem xmlns:ds="http://schemas.openxmlformats.org/officeDocument/2006/customXml" ds:itemID="{C2B1F0F0-2DC9-4CA4-B867-6A6329AB3C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Tab49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2023-06-08T10:53:05Z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49_AB19_statacontrol2018_anhaenge_tab_kontrollen_auf_gjb_tierwohl_d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2019-05-28T10:12:49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