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Struktur._soz. Begleitmassnahmen/Strukturverbesserungen_i/"/>
    </mc:Choice>
  </mc:AlternateContent>
  <xr:revisionPtr revIDLastSave="0" documentId="13_ncr:1_{4F050C5C-0DC5-1049-928F-1606E15DEDAC}" xr6:coauthVersionLast="47" xr6:coauthVersionMax="47" xr10:uidLastSave="{00000000-0000-0000-0000-000000000000}"/>
  <bookViews>
    <workbookView xWindow="0" yWindow="500" windowWidth="22920" windowHeight="20500" xr2:uid="{00000000-000D-0000-FFFF-FFFF00000000}"/>
  </bookViews>
  <sheets>
    <sheet name="Investitionskredite" sheetId="13" r:id="rId1"/>
  </sheets>
  <definedNames>
    <definedName name="_xlnm.Print_Area" localSheetId="0">Investitionskredite!$A$1:$E$49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3" l="1"/>
  <c r="C14" i="13"/>
  <c r="B14" i="13"/>
  <c r="E13" i="13"/>
  <c r="E12" i="13"/>
  <c r="E11" i="13"/>
  <c r="E10" i="13"/>
  <c r="E9" i="13"/>
  <c r="E8" i="13"/>
  <c r="E7" i="13"/>
  <c r="E6" i="13"/>
  <c r="E5" i="13"/>
  <c r="E4" i="13"/>
  <c r="E3" i="13"/>
  <c r="E14" i="13" l="1"/>
  <c r="B15" i="13" s="1"/>
  <c r="D15" i="13" l="1"/>
  <c r="C15" i="13"/>
</calcChain>
</file>

<file path=xl/sharedStrings.xml><?xml version="1.0" encoding="utf-8"?>
<sst xmlns="http://schemas.openxmlformats.org/spreadsheetml/2006/main" count="23" uniqueCount="22">
  <si>
    <t>%</t>
  </si>
  <si>
    <t>Regione di pianura</t>
  </si>
  <si>
    <t>Regione collinare</t>
  </si>
  <si>
    <t>Regione di montagna</t>
  </si>
  <si>
    <t>Totale</t>
  </si>
  <si>
    <t>Aiuto iniziale</t>
  </si>
  <si>
    <t>Acquisto dell'azienda da parte dell'affittuario</t>
  </si>
  <si>
    <t>Edifici d'abitazione</t>
  </si>
  <si>
    <t>Bonifiche fondiarie</t>
  </si>
  <si>
    <t>Fonte: UFAG</t>
  </si>
  <si>
    <t>PSR</t>
  </si>
  <si>
    <t>Crediti d'investimento secondo le categorie di provvedimenti, crediti di costruzione esclusi - 2022 (mio. fr.)</t>
  </si>
  <si>
    <r>
      <t xml:space="preserve">Edifici rurali </t>
    </r>
    <r>
      <rPr>
        <vertAlign val="superscript"/>
        <sz val="8"/>
        <rFont val="Calibri"/>
        <family val="2"/>
        <scheme val="minor"/>
      </rPr>
      <t>1</t>
    </r>
  </si>
  <si>
    <t>Impianti per conseguire obiettivi ecologici</t>
  </si>
  <si>
    <t>Attività in un settore affine all'agricoltura</t>
  </si>
  <si>
    <t>Impianti per colture speciali</t>
  </si>
  <si>
    <r>
      <t xml:space="preserve">Altri provvedimenti nel settore delle costruzioni rurali </t>
    </r>
    <r>
      <rPr>
        <vertAlign val="superscript"/>
        <sz val="8"/>
        <rFont val="Calibri"/>
        <family val="2"/>
        <scheme val="minor"/>
      </rPr>
      <t>2</t>
    </r>
  </si>
  <si>
    <r>
      <t xml:space="preserve">Provvedimenti collettivi </t>
    </r>
    <r>
      <rPr>
        <vertAlign val="superscript"/>
        <sz val="8"/>
        <rFont val="Calibri"/>
        <family val="2"/>
        <scheme val="minor"/>
      </rPr>
      <t>3</t>
    </r>
  </si>
  <si>
    <r>
      <rPr>
        <vertAlign val="superscript"/>
        <sz val="7"/>
        <color rgb="FF000000"/>
        <rFont val="Calibri"/>
        <family val="2"/>
        <scheme val="minor"/>
      </rPr>
      <t>2</t>
    </r>
    <r>
      <rPr>
        <sz val="7"/>
        <color rgb="FF000000"/>
        <rFont val="Calibri"/>
        <family val="2"/>
        <scheme val="minor"/>
      </rPr>
      <t xml:space="preserve"> Impianto per l'ortoflorovivaismo a titolo professionale, Impianto per la pesca e la piscicoltura indigene</t>
    </r>
  </si>
  <si>
    <r>
      <rPr>
        <vertAlign val="superscript"/>
        <sz val="7"/>
        <rFont val="Calibri"/>
        <family val="2"/>
        <scheme val="minor"/>
      </rPr>
      <t>1</t>
    </r>
    <r>
      <rPr>
        <sz val="7"/>
        <rFont val="Calibri"/>
        <family val="2"/>
        <scheme val="minor"/>
      </rPr>
      <t xml:space="preserve"> Edifici rurali, porcili e pollai, edifici alpestre, stoccaggio e vendita a livello aziendale</t>
    </r>
  </si>
  <si>
    <r>
      <rPr>
        <vertAlign val="superscript"/>
        <sz val="7"/>
        <color rgb="FF000000"/>
        <rFont val="Calibri"/>
        <family val="2"/>
        <scheme val="minor"/>
      </rPr>
      <t>3</t>
    </r>
    <r>
      <rPr>
        <sz val="7"/>
        <color rgb="FF000000"/>
        <rFont val="Calibri"/>
        <family val="2"/>
        <scheme val="minor"/>
      </rPr>
      <t xml:space="preserve"> Acquisto comune di macchine e veicoli, Mutui per organizzazioni contadine di solidarietà, Edifici e installazioni comuni per la lavorazione e lo stoccaggio di prodotti agricoli, Impianti collettivi per la </t>
    </r>
  </si>
  <si>
    <t>produzione di energia rinnovabile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</si>
</sst>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2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9.5"/>
      <color indexed="12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vertAlign val="superscript"/>
      <sz val="7"/>
      <color rgb="FF000000"/>
      <name val="Calibri"/>
      <family val="2"/>
      <scheme val="minor"/>
    </font>
    <font>
      <sz val="8"/>
      <color theme="1"/>
      <name val="Calibri (Textkörper)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7" fillId="0" borderId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/>
    <xf numFmtId="0" fontId="13" fillId="0" borderId="0" xfId="0" applyFont="1"/>
    <xf numFmtId="165" fontId="7" fillId="0" borderId="0" xfId="0" applyNumberFormat="1" applyFont="1"/>
    <xf numFmtId="0" fontId="7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7" fillId="3" borderId="0" xfId="0" applyFont="1" applyFill="1"/>
    <xf numFmtId="0" fontId="8" fillId="2" borderId="1" xfId="0" applyFont="1" applyFill="1" applyBorder="1"/>
    <xf numFmtId="0" fontId="11" fillId="0" borderId="0" xfId="0" applyFont="1" applyAlignment="1">
      <alignment horizontal="left" vertical="center" readingOrder="1"/>
    </xf>
    <xf numFmtId="2" fontId="8" fillId="2" borderId="1" xfId="5" applyNumberFormat="1" applyFont="1" applyFill="1" applyBorder="1" applyAlignment="1">
      <alignment horizontal="right"/>
    </xf>
    <xf numFmtId="2" fontId="7" fillId="3" borderId="0" xfId="0" applyNumberFormat="1" applyFont="1" applyFill="1"/>
    <xf numFmtId="10" fontId="8" fillId="2" borderId="1" xfId="71" applyNumberFormat="1" applyFont="1" applyFill="1" applyBorder="1" applyAlignment="1">
      <alignment horizontal="right"/>
    </xf>
    <xf numFmtId="9" fontId="8" fillId="2" borderId="1" xfId="71" applyFont="1" applyFill="1" applyBorder="1" applyAlignment="1">
      <alignment horizontal="right"/>
    </xf>
    <xf numFmtId="0" fontId="20" fillId="0" borderId="0" xfId="0" applyFont="1"/>
    <xf numFmtId="0" fontId="11" fillId="0" borderId="0" xfId="0" applyFont="1"/>
    <xf numFmtId="0" fontId="23" fillId="0" borderId="0" xfId="0" applyFont="1"/>
  </cellXfs>
  <cellStyles count="72">
    <cellStyle name="Komma 2" xfId="5" xr:uid="{00000000-0005-0000-0000-000000000000}"/>
    <cellStyle name="Komma 2 2" xfId="14" xr:uid="{00000000-0005-0000-0000-000001000000}"/>
    <cellStyle name="Komma 2 2 2" xfId="47" xr:uid="{00000000-0005-0000-0000-000002000000}"/>
    <cellStyle name="Komma 2 2 3" xfId="64" xr:uid="{00000000-0005-0000-0000-000003000000}"/>
    <cellStyle name="Komma 2 2 4" xfId="35" xr:uid="{00000000-0005-0000-0000-000004000000}"/>
    <cellStyle name="Komma 2 3" xfId="9" xr:uid="{00000000-0005-0000-0000-000005000000}"/>
    <cellStyle name="Komma 2 3 2" xfId="43" xr:uid="{00000000-0005-0000-0000-000006000000}"/>
    <cellStyle name="Komma 2 3 3" xfId="60" xr:uid="{00000000-0005-0000-0000-000007000000}"/>
    <cellStyle name="Komma 2 3 4" xfId="31" xr:uid="{00000000-0005-0000-0000-000008000000}"/>
    <cellStyle name="Komma 2 4" xfId="18" xr:uid="{00000000-0005-0000-0000-000009000000}"/>
    <cellStyle name="Komma 2 4 2" xfId="52" xr:uid="{00000000-0005-0000-0000-00000A000000}"/>
    <cellStyle name="Komma 2 4 3" xfId="69" xr:uid="{00000000-0005-0000-0000-00000B000000}"/>
    <cellStyle name="Komma 2 4 4" xfId="28" xr:uid="{00000000-0005-0000-0000-00000C000000}"/>
    <cellStyle name="Komma 2 5" xfId="39" xr:uid="{00000000-0005-0000-0000-00000D000000}"/>
    <cellStyle name="Komma 2 6" xfId="57" xr:uid="{00000000-0005-0000-0000-00000E000000}"/>
    <cellStyle name="Komma 2 7" xfId="24" xr:uid="{00000000-0005-0000-0000-00000F000000}"/>
    <cellStyle name="Komma 3" xfId="2" xr:uid="{00000000-0005-0000-0000-000010000000}"/>
    <cellStyle name="Komma 3 2" xfId="11" xr:uid="{00000000-0005-0000-0000-000011000000}"/>
    <cellStyle name="Komma 3 2 2" xfId="45" xr:uid="{00000000-0005-0000-0000-000012000000}"/>
    <cellStyle name="Komma 3 2 3" xfId="62" xr:uid="{00000000-0005-0000-0000-000013000000}"/>
    <cellStyle name="Komma 3 2 4" xfId="33" xr:uid="{00000000-0005-0000-0000-000014000000}"/>
    <cellStyle name="Komma 3 3" xfId="26" xr:uid="{00000000-0005-0000-0000-000015000000}"/>
    <cellStyle name="Komma 3 4" xfId="37" xr:uid="{00000000-0005-0000-0000-000016000000}"/>
    <cellStyle name="Komma 3 5" xfId="55" xr:uid="{00000000-0005-0000-0000-000017000000}"/>
    <cellStyle name="Komma 3 6" xfId="22" xr:uid="{00000000-0005-0000-0000-000018000000}"/>
    <cellStyle name="Komma 4" xfId="16" xr:uid="{00000000-0005-0000-0000-000019000000}"/>
    <cellStyle name="Komma 4 2" xfId="67" xr:uid="{00000000-0005-0000-0000-00001A000000}"/>
    <cellStyle name="Komma 4 3" xfId="50" xr:uid="{00000000-0005-0000-0000-00001B000000}"/>
    <cellStyle name="Komma 5" xfId="48" xr:uid="{00000000-0005-0000-0000-00001C000000}"/>
    <cellStyle name="Komma 6" xfId="65" xr:uid="{00000000-0005-0000-0000-00001D000000}"/>
    <cellStyle name="Prozent" xfId="71" builtinId="5"/>
    <cellStyle name="Prozent 2" xfId="3" xr:uid="{00000000-0005-0000-0000-00001E000000}"/>
    <cellStyle name="Prozent 2 2" xfId="7" xr:uid="{00000000-0005-0000-0000-00001F000000}"/>
    <cellStyle name="Prozent 2 2 2" xfId="41" xr:uid="{00000000-0005-0000-0000-000020000000}"/>
    <cellStyle name="Prozent 2 2 3" xfId="59" xr:uid="{00000000-0005-0000-0000-000021000000}"/>
    <cellStyle name="Prozent 2 2 4" xfId="30" xr:uid="{00000000-0005-0000-0000-000022000000}"/>
    <cellStyle name="Prozent 2 3" xfId="27" xr:uid="{00000000-0005-0000-0000-000023000000}"/>
    <cellStyle name="Prozent 2 4" xfId="38" xr:uid="{00000000-0005-0000-0000-000024000000}"/>
    <cellStyle name="Prozent 2 5" xfId="56" xr:uid="{00000000-0005-0000-0000-000025000000}"/>
    <cellStyle name="Prozent 2 6" xfId="23" xr:uid="{00000000-0005-0000-0000-000026000000}"/>
    <cellStyle name="Prozent 3" xfId="12" xr:uid="{00000000-0005-0000-0000-000027000000}"/>
    <cellStyle name="Prozent 3 2" xfId="46" xr:uid="{00000000-0005-0000-0000-000028000000}"/>
    <cellStyle name="Prozent 3 3" xfId="63" xr:uid="{00000000-0005-0000-0000-000029000000}"/>
    <cellStyle name="Prozent 3 4" xfId="34" xr:uid="{00000000-0005-0000-0000-00002A000000}"/>
    <cellStyle name="Prozent 4" xfId="17" xr:uid="{00000000-0005-0000-0000-00002B000000}"/>
    <cellStyle name="Prozent 4 2" xfId="68" xr:uid="{00000000-0005-0000-0000-00002C000000}"/>
    <cellStyle name="Prozent 4 3" xfId="51" xr:uid="{00000000-0005-0000-0000-00002D000000}"/>
    <cellStyle name="Standard" xfId="0" builtinId="0"/>
    <cellStyle name="Standard 2" xfId="4" xr:uid="{00000000-0005-0000-0000-00002F000000}"/>
    <cellStyle name="Standard 2 2" xfId="8" xr:uid="{00000000-0005-0000-0000-000030000000}"/>
    <cellStyle name="Standard 2 2 2" xfId="42" xr:uid="{00000000-0005-0000-0000-000031000000}"/>
    <cellStyle name="Standard 2 3" xfId="13" xr:uid="{00000000-0005-0000-0000-000032000000}"/>
    <cellStyle name="Standard 2 4" xfId="6" xr:uid="{00000000-0005-0000-0000-000033000000}"/>
    <cellStyle name="Standard 2 4 2" xfId="40" xr:uid="{00000000-0005-0000-0000-000034000000}"/>
    <cellStyle name="Standard 2 4 3" xfId="58" xr:uid="{00000000-0005-0000-0000-000035000000}"/>
    <cellStyle name="Standard 2 4 4" xfId="29" xr:uid="{00000000-0005-0000-0000-000036000000}"/>
    <cellStyle name="Standard 3" xfId="1" xr:uid="{00000000-0005-0000-0000-000037000000}"/>
    <cellStyle name="Standard 3 2" xfId="10" xr:uid="{00000000-0005-0000-0000-000038000000}"/>
    <cellStyle name="Standard 3 2 2" xfId="44" xr:uid="{00000000-0005-0000-0000-000039000000}"/>
    <cellStyle name="Standard 3 2 3" xfId="61" xr:uid="{00000000-0005-0000-0000-00003A000000}"/>
    <cellStyle name="Standard 3 2 4" xfId="32" xr:uid="{00000000-0005-0000-0000-00003B000000}"/>
    <cellStyle name="Standard 3 3" xfId="19" xr:uid="{00000000-0005-0000-0000-00003C000000}"/>
    <cellStyle name="Standard 3 3 2" xfId="53" xr:uid="{00000000-0005-0000-0000-00003D000000}"/>
    <cellStyle name="Standard 3 3 3" xfId="70" xr:uid="{00000000-0005-0000-0000-00003E000000}"/>
    <cellStyle name="Standard 3 3 4" xfId="25" xr:uid="{00000000-0005-0000-0000-00003F000000}"/>
    <cellStyle name="Standard 3 4" xfId="36" xr:uid="{00000000-0005-0000-0000-000040000000}"/>
    <cellStyle name="Standard 3 5" xfId="54" xr:uid="{00000000-0005-0000-0000-000041000000}"/>
    <cellStyle name="Standard 3 6" xfId="21" xr:uid="{00000000-0005-0000-0000-000042000000}"/>
    <cellStyle name="Standard 4" xfId="20" xr:uid="{00000000-0005-0000-0000-000043000000}"/>
    <cellStyle name="Standard 5" xfId="15" xr:uid="{00000000-0005-0000-0000-000044000000}"/>
    <cellStyle name="Standard 5 2" xfId="66" xr:uid="{00000000-0005-0000-0000-000045000000}"/>
    <cellStyle name="Standard 5 3" xfId="49" xr:uid="{00000000-0005-0000-0000-000046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Investitionskredite 2007 nach Massnahmenkategorie, ohne Baukredite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2-4CF3-8BE8-9F8E3B022E8D}"/>
            </c:ext>
          </c:extLst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2-4CF3-8BE8-9F8E3B022E8D}"/>
            </c:ext>
          </c:extLst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65,4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AD2-4CF3-8BE8-9F8E3B022E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3,3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AD2-4CF3-8BE8-9F8E3B022E8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22,6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AD2-4CF3-8BE8-9F8E3B022E8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AD2-4CF3-8BE8-9F8E3B022E8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42,7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AD2-4CF3-8BE8-9F8E3B022E8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107,5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AD2-4CF3-8BE8-9F8E3B022E8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AD2-4CF3-8BE8-9F8E3B022E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D2-4CF3-8BE8-9F8E3B02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27865168"/>
        <c:axId val="-1427862848"/>
      </c:barChart>
      <c:catAx>
        <c:axId val="-142786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2786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51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E0-451A-81FA-E31D6A4869B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0-451A-81FA-E31D6A486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65-4F07-BAF0-69E650EACDA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5-4F07-BAF0-69E650EAC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132880" name="Chart 14">
          <a:extLst>
            <a:ext uri="{FF2B5EF4-FFF2-40B4-BE49-F238E27FC236}">
              <a16:creationId xmlns:a16="http://schemas.microsoft.com/office/drawing/2014/main" id="{00000000-0008-0000-0000-0000D0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426720</xdr:colOff>
      <xdr:row>0</xdr:row>
      <xdr:rowOff>0</xdr:rowOff>
    </xdr:to>
    <xdr:graphicFrame macro="">
      <xdr:nvGraphicFramePr>
        <xdr:cNvPr id="3132881" name="Chart 17">
          <a:extLst>
            <a:ext uri="{FF2B5EF4-FFF2-40B4-BE49-F238E27FC236}">
              <a16:creationId xmlns:a16="http://schemas.microsoft.com/office/drawing/2014/main" id="{00000000-0008-0000-0000-0000D1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449580</xdr:colOff>
      <xdr:row>0</xdr:row>
      <xdr:rowOff>0</xdr:rowOff>
    </xdr:from>
    <xdr:to>
      <xdr:col>0</xdr:col>
      <xdr:colOff>2065020</xdr:colOff>
      <xdr:row>0</xdr:row>
      <xdr:rowOff>0</xdr:rowOff>
    </xdr:to>
    <xdr:graphicFrame macro="">
      <xdr:nvGraphicFramePr>
        <xdr:cNvPr id="3132882" name="Chart 32">
          <a:extLst>
            <a:ext uri="{FF2B5EF4-FFF2-40B4-BE49-F238E27FC236}">
              <a16:creationId xmlns:a16="http://schemas.microsoft.com/office/drawing/2014/main" id="{00000000-0008-0000-0000-0000D2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0.31521</cdr:x>
      <cdr:y>0.5646</cdr:y>
    </cdr:from>
    <cdr:to>
      <cdr:x>0.53382</cdr:x>
      <cdr:y>0.62493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386" y="414781"/>
          <a:ext cx="1180034" cy="44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</a:t>
          </a:r>
        </a:p>
      </cdr:txBody>
    </cdr:sp>
  </cdr:relSizeAnchor>
  <cdr:relSizeAnchor xmlns:cdr="http://schemas.openxmlformats.org/drawingml/2006/chartDrawing">
    <cdr:from>
      <cdr:x>0.55391</cdr:x>
      <cdr:y>0.56503</cdr:y>
    </cdr:from>
    <cdr:to>
      <cdr:x>0.99014</cdr:x>
      <cdr:y>0.91735</cdr:y>
    </cdr:to>
    <cdr:sp macro="" textlink="">
      <cdr:nvSpPr>
        <cdr:cNvPr id="147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142" y="415097"/>
          <a:ext cx="2340178" cy="260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1: Starthilfe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2: Kauf Betrieb durch Pächte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 Gemeinschaftliche Massnahmen 1)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 Diversifizierung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 Wohngebäude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 Ökonomiegebäude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7: Bodenverbesserungen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1) Gemeinschaftlicher Inventarkauf, Starthilfe für bäuerliche Selbsthilfeorganisationen, Verarbeitung und Lagerung landwirtschaftlicher Produkte</a:t>
          </a:r>
        </a:p>
      </cdr:txBody>
    </cdr:sp>
  </cdr:relSizeAnchor>
  <cdr:relSizeAnchor xmlns:cdr="http://schemas.openxmlformats.org/drawingml/2006/chartDrawing">
    <cdr:from>
      <cdr:x>0.89183</cdr:x>
      <cdr:y>0.92625</cdr:y>
    </cdr:from>
    <cdr:to>
      <cdr:x>0.8938</cdr:x>
      <cdr:y>0.92625</cdr:y>
    </cdr:to>
    <cdr:sp macro="" textlink="">
      <cdr:nvSpPr>
        <cdr:cNvPr id="147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7610" y="657487"/>
          <a:ext cx="815416" cy="14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0.04858</cdr:x>
      <cdr:y>0.27731</cdr:y>
    </cdr:from>
    <cdr:to>
      <cdr:x>0.10936</cdr:x>
      <cdr:y>0.35176</cdr:y>
    </cdr:to>
    <cdr:sp macro="" textlink="">
      <cdr:nvSpPr>
        <cdr:cNvPr id="147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807" y="202432"/>
          <a:ext cx="326166" cy="55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E63"/>
  <sheetViews>
    <sheetView tabSelected="1" zoomScale="143" zoomScaleNormal="143" workbookViewId="0">
      <selection activeCell="A24" sqref="A24"/>
    </sheetView>
  </sheetViews>
  <sheetFormatPr baseColWidth="10" defaultColWidth="11.5" defaultRowHeight="11" x14ac:dyDescent="0.15"/>
  <cols>
    <col min="1" max="1" width="38.1640625" style="1" customWidth="1"/>
    <col min="2" max="4" width="14.6640625" style="1" customWidth="1"/>
    <col min="5" max="5" width="10.33203125" style="2" customWidth="1"/>
    <col min="6" max="16384" width="11.5" style="1"/>
  </cols>
  <sheetData>
    <row r="1" spans="1:5" s="6" customFormat="1" ht="13" customHeight="1" x14ac:dyDescent="0.2">
      <c r="A1" s="8" t="s">
        <v>11</v>
      </c>
      <c r="E1" s="9"/>
    </row>
    <row r="2" spans="1:5" s="5" customFormat="1" ht="10" customHeight="1" x14ac:dyDescent="0.15">
      <c r="A2" s="11"/>
      <c r="B2" s="12" t="s">
        <v>1</v>
      </c>
      <c r="C2" s="12" t="s">
        <v>2</v>
      </c>
      <c r="D2" s="12" t="s">
        <v>3</v>
      </c>
      <c r="E2" s="12" t="s">
        <v>4</v>
      </c>
    </row>
    <row r="3" spans="1:5" s="5" customFormat="1" ht="10" customHeight="1" x14ac:dyDescent="0.15">
      <c r="A3" s="13" t="s">
        <v>5</v>
      </c>
      <c r="B3" s="17">
        <v>34.840000000000003</v>
      </c>
      <c r="C3" s="17">
        <v>17.8</v>
      </c>
      <c r="D3" s="17">
        <v>24.6</v>
      </c>
      <c r="E3" s="17">
        <f t="shared" ref="E3:E13" si="0">SUM(B3:D3)</f>
        <v>77.240000000000009</v>
      </c>
    </row>
    <row r="4" spans="1:5" s="5" customFormat="1" ht="10" customHeight="1" x14ac:dyDescent="0.15">
      <c r="A4" s="13" t="s">
        <v>6</v>
      </c>
      <c r="B4" s="17">
        <v>4.9400000000000004</v>
      </c>
      <c r="C4" s="17">
        <v>1.95</v>
      </c>
      <c r="D4" s="17">
        <v>0.4</v>
      </c>
      <c r="E4" s="17">
        <f t="shared" si="0"/>
        <v>7.2900000000000009</v>
      </c>
    </row>
    <row r="5" spans="1:5" s="5" customFormat="1" ht="10" customHeight="1" x14ac:dyDescent="0.15">
      <c r="A5" s="13" t="s">
        <v>7</v>
      </c>
      <c r="B5" s="17">
        <v>16.05</v>
      </c>
      <c r="C5" s="17">
        <v>11.34</v>
      </c>
      <c r="D5" s="17">
        <v>15.07</v>
      </c>
      <c r="E5" s="17">
        <f t="shared" si="0"/>
        <v>42.46</v>
      </c>
    </row>
    <row r="6" spans="1:5" s="5" customFormat="1" ht="10" customHeight="1" x14ac:dyDescent="0.15">
      <c r="A6" s="13" t="s">
        <v>12</v>
      </c>
      <c r="B6" s="17">
        <v>51.86</v>
      </c>
      <c r="C6" s="17">
        <v>39.35</v>
      </c>
      <c r="D6" s="17">
        <v>44.31</v>
      </c>
      <c r="E6" s="17">
        <f t="shared" si="0"/>
        <v>135.52000000000001</v>
      </c>
    </row>
    <row r="7" spans="1:5" s="5" customFormat="1" ht="10" customHeight="1" x14ac:dyDescent="0.15">
      <c r="A7" s="13" t="s">
        <v>13</v>
      </c>
      <c r="B7" s="17">
        <v>1.27</v>
      </c>
      <c r="C7" s="17">
        <v>0.89</v>
      </c>
      <c r="D7" s="17">
        <v>0.35</v>
      </c>
      <c r="E7" s="17">
        <f t="shared" si="0"/>
        <v>2.5100000000000002</v>
      </c>
    </row>
    <row r="8" spans="1:5" s="5" customFormat="1" ht="10" customHeight="1" x14ac:dyDescent="0.15">
      <c r="A8" s="13" t="s">
        <v>14</v>
      </c>
      <c r="B8" s="17">
        <v>2.36</v>
      </c>
      <c r="C8" s="17">
        <v>1.19</v>
      </c>
      <c r="D8" s="17">
        <v>0.75</v>
      </c>
      <c r="E8" s="17">
        <f t="shared" si="0"/>
        <v>4.3</v>
      </c>
    </row>
    <row r="9" spans="1:5" s="5" customFormat="1" ht="10" customHeight="1" x14ac:dyDescent="0.15">
      <c r="A9" s="13" t="s">
        <v>16</v>
      </c>
      <c r="B9" s="17">
        <v>1.68</v>
      </c>
      <c r="C9" s="17">
        <v>0</v>
      </c>
      <c r="D9" s="17">
        <v>0</v>
      </c>
      <c r="E9" s="17">
        <f t="shared" si="0"/>
        <v>1.68</v>
      </c>
    </row>
    <row r="10" spans="1:5" s="5" customFormat="1" ht="10" customHeight="1" x14ac:dyDescent="0.15">
      <c r="A10" s="13" t="s">
        <v>17</v>
      </c>
      <c r="B10" s="17">
        <v>6.22</v>
      </c>
      <c r="C10" s="17">
        <v>3.86</v>
      </c>
      <c r="D10" s="17">
        <v>2.39</v>
      </c>
      <c r="E10" s="17">
        <f t="shared" si="0"/>
        <v>12.47</v>
      </c>
    </row>
    <row r="11" spans="1:5" s="5" customFormat="1" ht="10" customHeight="1" x14ac:dyDescent="0.15">
      <c r="A11" s="13" t="s">
        <v>15</v>
      </c>
      <c r="B11" s="17">
        <v>13.95</v>
      </c>
      <c r="C11" s="17">
        <v>0.59</v>
      </c>
      <c r="D11" s="17">
        <v>0</v>
      </c>
      <c r="E11" s="17">
        <f t="shared" si="0"/>
        <v>14.54</v>
      </c>
    </row>
    <row r="12" spans="1:5" s="5" customFormat="1" ht="10" customHeight="1" x14ac:dyDescent="0.15">
      <c r="A12" s="13" t="s">
        <v>8</v>
      </c>
      <c r="B12" s="17">
        <v>3.81</v>
      </c>
      <c r="C12" s="17">
        <v>0.04</v>
      </c>
      <c r="D12" s="17">
        <v>1.35</v>
      </c>
      <c r="E12" s="17">
        <f t="shared" si="0"/>
        <v>5.2</v>
      </c>
    </row>
    <row r="13" spans="1:5" s="5" customFormat="1" ht="10" customHeight="1" x14ac:dyDescent="0.15">
      <c r="A13" s="13" t="s">
        <v>10</v>
      </c>
      <c r="B13" s="17">
        <v>0</v>
      </c>
      <c r="C13" s="17">
        <v>0</v>
      </c>
      <c r="D13" s="17">
        <v>0</v>
      </c>
      <c r="E13" s="17">
        <f t="shared" si="0"/>
        <v>0</v>
      </c>
    </row>
    <row r="14" spans="1:5" s="5" customFormat="1" ht="10" customHeight="1" x14ac:dyDescent="0.15">
      <c r="A14" s="14" t="s">
        <v>4</v>
      </c>
      <c r="B14" s="16">
        <f>SUM(B3:B13)</f>
        <v>136.97999999999999</v>
      </c>
      <c r="C14" s="16">
        <f t="shared" ref="C14:E14" si="1">SUM(C3:C13)</f>
        <v>77.010000000000005</v>
      </c>
      <c r="D14" s="16">
        <f t="shared" si="1"/>
        <v>89.219999999999985</v>
      </c>
      <c r="E14" s="16">
        <f t="shared" si="1"/>
        <v>303.21000000000004</v>
      </c>
    </row>
    <row r="15" spans="1:5" s="5" customFormat="1" ht="10" customHeight="1" x14ac:dyDescent="0.15">
      <c r="A15" s="14" t="s">
        <v>0</v>
      </c>
      <c r="B15" s="18">
        <f>B14/$E14</f>
        <v>0.45176610270109818</v>
      </c>
      <c r="C15" s="18">
        <f t="shared" ref="C15:D15" si="2">C14/$E14</f>
        <v>0.2539823884436529</v>
      </c>
      <c r="D15" s="18">
        <f t="shared" si="2"/>
        <v>0.29425150885524876</v>
      </c>
      <c r="E15" s="19">
        <v>1</v>
      </c>
    </row>
    <row r="16" spans="1:5" s="5" customFormat="1" ht="10" customHeight="1" x14ac:dyDescent="0.15">
      <c r="B16" s="10"/>
      <c r="C16" s="10"/>
      <c r="D16" s="10"/>
      <c r="E16" s="10"/>
    </row>
    <row r="17" spans="1:5" s="5" customFormat="1" ht="10" customHeight="1" x14ac:dyDescent="0.15">
      <c r="A17" s="20" t="s">
        <v>19</v>
      </c>
      <c r="E17" s="7"/>
    </row>
    <row r="18" spans="1:5" s="5" customFormat="1" ht="10" customHeight="1" x14ac:dyDescent="0.15">
      <c r="A18" s="21" t="s">
        <v>18</v>
      </c>
      <c r="E18" s="7"/>
    </row>
    <row r="19" spans="1:5" s="5" customFormat="1" ht="10" customHeight="1" x14ac:dyDescent="0.15">
      <c r="A19" s="21" t="s">
        <v>20</v>
      </c>
      <c r="E19" s="7"/>
    </row>
    <row r="20" spans="1:5" s="5" customFormat="1" ht="10" customHeight="1" x14ac:dyDescent="0.15">
      <c r="A20" s="15" t="s">
        <v>21</v>
      </c>
      <c r="E20" s="7"/>
    </row>
    <row r="21" spans="1:5" s="5" customFormat="1" ht="10" customHeight="1" x14ac:dyDescent="0.15">
      <c r="A21" s="22" t="s">
        <v>9</v>
      </c>
      <c r="E21" s="7"/>
    </row>
    <row r="22" spans="1:5" s="5" customFormat="1" ht="10" customHeight="1" x14ac:dyDescent="0.15">
      <c r="E22" s="7"/>
    </row>
    <row r="50" spans="2:5" s="3" customFormat="1" ht="10.25" customHeight="1" x14ac:dyDescent="0.15">
      <c r="E50" s="4"/>
    </row>
    <row r="51" spans="2:5" s="3" customFormat="1" x14ac:dyDescent="0.15">
      <c r="E51" s="4"/>
    </row>
    <row r="52" spans="2:5" s="3" customFormat="1" x14ac:dyDescent="0.15">
      <c r="E52" s="4"/>
    </row>
    <row r="53" spans="2:5" s="3" customFormat="1" x14ac:dyDescent="0.15">
      <c r="E53" s="4"/>
    </row>
    <row r="54" spans="2:5" s="3" customFormat="1" x14ac:dyDescent="0.15">
      <c r="E54" s="4"/>
    </row>
    <row r="55" spans="2:5" s="3" customFormat="1" ht="10.25" customHeight="1" x14ac:dyDescent="0.15">
      <c r="E55" s="4"/>
    </row>
    <row r="56" spans="2:5" s="3" customFormat="1" ht="10.25" customHeight="1" x14ac:dyDescent="0.15">
      <c r="E56" s="4"/>
    </row>
    <row r="57" spans="2:5" s="3" customFormat="1" ht="10.25" customHeight="1" x14ac:dyDescent="0.15">
      <c r="E57" s="4"/>
    </row>
    <row r="58" spans="2:5" s="3" customFormat="1" ht="10.25" customHeight="1" x14ac:dyDescent="0.15">
      <c r="E58" s="4"/>
    </row>
    <row r="59" spans="2:5" s="3" customFormat="1" ht="10.25" customHeight="1" x14ac:dyDescent="0.15">
      <c r="E59" s="4"/>
    </row>
    <row r="60" spans="2:5" s="3" customFormat="1" ht="10.25" customHeight="1" x14ac:dyDescent="0.15">
      <c r="E60" s="4"/>
    </row>
    <row r="61" spans="2:5" ht="10.25" customHeight="1" x14ac:dyDescent="0.15">
      <c r="B61" s="3"/>
    </row>
    <row r="62" spans="2:5" x14ac:dyDescent="0.15">
      <c r="B62" s="3"/>
    </row>
    <row r="63" spans="2:5" x14ac:dyDescent="0.15">
      <c r="B63" s="3"/>
    </row>
  </sheetData>
  <phoneticPr fontId="0" type="noConversion"/>
  <pageMargins left="0.39370078740157483" right="0" top="0.39370078740157483" bottom="0.39370078740157483" header="0" footer="0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AB19_datentabelle_grafik_politik_sv_investitionskredite_d (Kopie)"/>
    <f:field ref="objsubject" par="" edit="true" text=""/>
    <f:field ref="objcreatedby" par="" text="Rossi, Alessandro, BLW"/>
    <f:field ref="objcreatedat" par="" text="06.05.2019 10:44:06"/>
    <f:field ref="objchangedby" par="" text="Rossi, Alessandro, BLW"/>
    <f:field ref="objmodifiedat" par="" text="06.05.2019 10:44:0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investitionskredite_d (Kopie)"/>
    <f:field ref="CHPRECONFIG_1_1001_Objektname" par="" edit="true" text="AB19_datentabelle_grafik_politik_sv_investitionskredite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0E83C-33BA-4BF1-B4ED-0B9CAEB444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5238D023-FC5D-4BF9-B1BF-EDB69E6E033F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D48A0D4E-8954-4C1B-874B-A98E555AE8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Investitionskredite</vt:lpstr>
      <vt:lpstr>Investitionskredite!Druckbereich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iMac 01</cp:lastModifiedBy>
  <cp:lastPrinted>2014-01-13T13:39:44Z</cp:lastPrinted>
  <dcterms:created xsi:type="dcterms:W3CDTF">2001-04-06T05:58:20Z</dcterms:created>
  <dcterms:modified xsi:type="dcterms:W3CDTF">2023-09-05T08:07:54Z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COO.2101.101.2.1469050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06.05.2019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*COO.2101.101.2.1469050*</vt:lpwstr>
  </property>
  <property fmtid="{D5CDD505-2E9C-101B-9397-08002B2CF9AE}" pid="21" name="FSC#COOELAK@1.1001:RefBarCode">
    <vt:lpwstr>*COO.2101.101.3.1979564*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AB19_datentabelle_grafik_politik_sv_investitionskredite_d (Kopie)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2019-05-06T10:44:06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